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油菜扩种主体明细表" sheetId="4" r:id="rId1"/>
  </sheets>
  <definedNames>
    <definedName name="_xlnm._FilterDatabase" localSheetId="0" hidden="1">油菜扩种主体明细表!$A$1:$J$23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<sst xmlns="http://schemas.openxmlformats.org/spreadsheetml/2006/main" count="120" uniqueCount="102">
  <si>
    <t>大祥区2024年油菜扩种补贴公示表</t>
  </si>
  <si>
    <t>序号</t>
  </si>
  <si>
    <t>乡镇
（街道）</t>
  </si>
  <si>
    <t>村
（社区）</t>
  </si>
  <si>
    <t>主体（全称）</t>
  </si>
  <si>
    <t>统一识别码</t>
  </si>
  <si>
    <t>对公账号</t>
  </si>
  <si>
    <t>开户银行（全称）</t>
  </si>
  <si>
    <t>补贴面积（亩）</t>
  </si>
  <si>
    <t>补贴标准（元）</t>
  </si>
  <si>
    <t>补贴金额（元）</t>
  </si>
  <si>
    <t>罗市镇</t>
  </si>
  <si>
    <t>和平村</t>
  </si>
  <si>
    <t>邵阳市贤如农业科技有限公司</t>
  </si>
  <si>
    <t>91430503MAD3613R9P</t>
  </si>
  <si>
    <t>82012050003978893</t>
  </si>
  <si>
    <t>邵阳农村商业银行股份有限公司罗市支行</t>
  </si>
  <si>
    <t>盘比村</t>
  </si>
  <si>
    <t>邵阳市辰宇农业有限公司</t>
  </si>
  <si>
    <t>91430503MADR6BE077</t>
  </si>
  <si>
    <t>1906280209100046024</t>
  </si>
  <si>
    <t>中国工商银行股份有限公司邵阳城西支行</t>
  </si>
  <si>
    <t>城南街道</t>
  </si>
  <si>
    <t>台上</t>
  </si>
  <si>
    <t>邵阳市钲淇农业综合开发有限公司</t>
  </si>
  <si>
    <t>91430500MA4L26G88T</t>
  </si>
  <si>
    <t>82012050000007924</t>
  </si>
  <si>
    <t>邵阳农村商业银行股份有限公司檀江支行</t>
  </si>
  <si>
    <t>台上村</t>
  </si>
  <si>
    <t>湖南鲜脆甜农业科技有限公司邵阳分公司</t>
  </si>
  <si>
    <t>91430503MACN8HGW30</t>
  </si>
  <si>
    <t>605480623878</t>
  </si>
  <si>
    <t>中国银行股份有限公司邵阳分行</t>
  </si>
  <si>
    <t>蔡锷乡</t>
  </si>
  <si>
    <t>金山村</t>
  </si>
  <si>
    <t>大祥区蔡锷乡金山村经济合作社</t>
  </si>
  <si>
    <t>N2430503MF30865293</t>
  </si>
  <si>
    <t>43050165445000000273</t>
  </si>
  <si>
    <t>中国建设银行股份有限公司邵阳红星支行</t>
  </si>
  <si>
    <t>蒋河村</t>
  </si>
  <si>
    <t>大祥区蔡锷乡蒋河村经济合作社</t>
  </si>
  <si>
    <t>N2430503MF36023944</t>
  </si>
  <si>
    <t>43050165445000000294</t>
  </si>
  <si>
    <t>新林村</t>
  </si>
  <si>
    <t>邵阳市枫木塘美旺家庭农场</t>
  </si>
  <si>
    <t>91430503MA4R5WWG8M</t>
  </si>
  <si>
    <t>82012050001953495</t>
  </si>
  <si>
    <t>邵阳农村商业银行股份有限公司蔡锷支行</t>
  </si>
  <si>
    <t>山东村</t>
  </si>
  <si>
    <t>邵阳市易达康农业种养农民专业合作社</t>
  </si>
  <si>
    <t>9430503MA4RCY402Q</t>
  </si>
  <si>
    <t>82012050002152972</t>
  </si>
  <si>
    <t>黄草坪村</t>
  </si>
  <si>
    <t>邵阳市大祥区蔡锷乡黄草坪村经济合作社</t>
  </si>
  <si>
    <t>N2430503MF35710815</t>
  </si>
  <si>
    <t>82012050003975564</t>
  </si>
  <si>
    <t>陈桥村</t>
  </si>
  <si>
    <t>大祥区蔡锷乡陈桥村经济合作社</t>
  </si>
  <si>
    <t>N2430503MF3571110G</t>
  </si>
  <si>
    <t>43050165445000000303</t>
  </si>
  <si>
    <t>雨溪街道</t>
  </si>
  <si>
    <t>五花村</t>
  </si>
  <si>
    <t>湖南省邵阳市大祥区雨溪街道五花村村民委员会</t>
  </si>
  <si>
    <t>54430503ME1086257U</t>
  </si>
  <si>
    <t>82012050000006895</t>
  </si>
  <si>
    <t>邵阳农村商业银行股份有限公司雨溪支行</t>
  </si>
  <si>
    <t>河洲社区</t>
  </si>
  <si>
    <t>邵阳市步源种养专业合作社</t>
  </si>
  <si>
    <t>93430503MACG4FXU1F</t>
  </si>
  <si>
    <t>1906029009100141964</t>
  </si>
  <si>
    <t>中国工商银行股份有限公司邵阳分行</t>
  </si>
  <si>
    <t>邵阳市鑫河生态农林农民专业合作社</t>
  </si>
  <si>
    <t>93430503MA4R8N1B17</t>
  </si>
  <si>
    <t>82012050003956744</t>
  </si>
  <si>
    <t>邵阳农村商业银行股份有限公司</t>
  </si>
  <si>
    <t>学院路</t>
  </si>
  <si>
    <t>翁家社区</t>
  </si>
  <si>
    <t>邵阳市大祥区云强云春种养农民专业合作社</t>
  </si>
  <si>
    <t>93430503MA4T17A413</t>
  </si>
  <si>
    <t>605476613131</t>
  </si>
  <si>
    <t>中国银行股份有限公司邵阳市双拥路支行</t>
  </si>
  <si>
    <t>邵阳市拥乐种植农民专业合作社</t>
  </si>
  <si>
    <t>93430503395923546W</t>
  </si>
  <si>
    <t>82012050000017490</t>
  </si>
  <si>
    <t>邵阳农村商业银行股份有限公司建设路支行</t>
  </si>
  <si>
    <t>板桥乡</t>
  </si>
  <si>
    <t>召伯村</t>
  </si>
  <si>
    <t>邵阳美源农林科技有限公司</t>
  </si>
  <si>
    <t>91430500099368728H</t>
  </si>
  <si>
    <t>18311901040009246</t>
  </si>
  <si>
    <t>中国农业银行股份有限公司邵阳大祥区支行</t>
  </si>
  <si>
    <t>檀江街道</t>
  </si>
  <si>
    <t>六甲社区</t>
  </si>
  <si>
    <t>大祥区农润民农机农民专业合作社</t>
  </si>
  <si>
    <t>93430503MA4T915C21</t>
  </si>
  <si>
    <t>82012050002761745</t>
  </si>
  <si>
    <t>邵阳市农村商业银行股份有限公司檀江支行</t>
  </si>
  <si>
    <t>新塘村</t>
  </si>
  <si>
    <t>邵阳市三泰种养有限公司</t>
  </si>
  <si>
    <t>91430503MACHXAKRXH</t>
  </si>
  <si>
    <t>82012050003976136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</si>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</sst>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楷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204"/>
      <scheme val="minor"/>
    </font>
    <font>
      <sz val="10"/>
      <name val="宋体"/>
      <charset val="0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0" fontId="5" fillId="0" borderId="3" xfId="49" applyNumberFormat="1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4" xfId="51"/>
    <cellStyle name="常规_Sheet1" xfId="52"/>
    <cellStyle name="常规 3" xfId="53"/>
    <cellStyle name="常规 2 2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pane ySplit="2" topLeftCell="A15" activePane="bottomLeft" state="frozen"/>
      <selection/>
      <selection pane="bottomLeft" activeCell="L4" sqref="L4"/>
    </sheetView>
  </sheetViews>
  <sheetFormatPr defaultColWidth="9" defaultRowHeight="30" customHeight="1"/>
  <cols>
    <col min="1" max="1" width="6" style="2" customWidth="1"/>
    <col min="2" max="2" width="11.3333333333333" style="1" customWidth="1"/>
    <col min="3" max="3" width="10.1083333333333" style="1" customWidth="1"/>
    <col min="4" max="4" width="34.75" style="1" customWidth="1"/>
    <col min="5" max="5" width="20.8916666666667" style="1" customWidth="1"/>
    <col min="6" max="6" width="20.775" style="1" customWidth="1"/>
    <col min="7" max="7" width="38.225" style="1" customWidth="1"/>
    <col min="8" max="8" width="10.3333333333333" style="2" customWidth="1"/>
    <col min="9" max="9" width="10.225" style="2" customWidth="1"/>
    <col min="10" max="10" width="10.775" style="2" customWidth="1"/>
    <col min="11" max="16384" width="9" style="1"/>
  </cols>
  <sheetData>
    <row r="1" ht="3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24" t="s">
        <v>9</v>
      </c>
      <c r="J2" s="24" t="s">
        <v>10</v>
      </c>
      <c r="K2" s="2"/>
    </row>
    <row r="3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25" t="s">
        <v>15</v>
      </c>
      <c r="G3" s="7" t="s">
        <v>16</v>
      </c>
      <c r="H3" s="7">
        <v>220</v>
      </c>
      <c r="I3" s="7">
        <v>150</v>
      </c>
      <c r="J3" s="7">
        <f>H3*I3</f>
        <v>33000</v>
      </c>
    </row>
    <row r="4" customHeight="1" spans="1:10">
      <c r="A4" s="7">
        <v>2</v>
      </c>
      <c r="B4" s="7" t="s">
        <v>11</v>
      </c>
      <c r="C4" s="7" t="s">
        <v>17</v>
      </c>
      <c r="D4" s="8" t="s">
        <v>18</v>
      </c>
      <c r="E4" s="8" t="s">
        <v>19</v>
      </c>
      <c r="F4" s="26" t="s">
        <v>20</v>
      </c>
      <c r="G4" s="8" t="s">
        <v>21</v>
      </c>
      <c r="H4" s="8">
        <v>170</v>
      </c>
      <c r="I4" s="7">
        <v>150</v>
      </c>
      <c r="J4" s="7">
        <f t="shared" ref="J4:J22" si="0">H4*I4</f>
        <v>25500</v>
      </c>
    </row>
    <row r="5" s="1" customFormat="1" customHeight="1" spans="1:10">
      <c r="A5" s="7">
        <v>3</v>
      </c>
      <c r="B5" s="9" t="s">
        <v>22</v>
      </c>
      <c r="C5" s="9" t="s">
        <v>23</v>
      </c>
      <c r="D5" s="9" t="s">
        <v>24</v>
      </c>
      <c r="E5" s="9" t="s">
        <v>25</v>
      </c>
      <c r="F5" s="27" t="s">
        <v>26</v>
      </c>
      <c r="G5" s="9" t="s">
        <v>27</v>
      </c>
      <c r="H5" s="7">
        <v>60</v>
      </c>
      <c r="I5" s="7">
        <v>150</v>
      </c>
      <c r="J5" s="7">
        <f t="shared" si="0"/>
        <v>9000</v>
      </c>
    </row>
    <row r="6" s="1" customFormat="1" customHeight="1" spans="1:10">
      <c r="A6" s="7">
        <v>4</v>
      </c>
      <c r="B6" s="10" t="s">
        <v>22</v>
      </c>
      <c r="C6" s="10" t="s">
        <v>28</v>
      </c>
      <c r="D6" s="11" t="s">
        <v>29</v>
      </c>
      <c r="E6" s="10" t="s">
        <v>30</v>
      </c>
      <c r="F6" s="28" t="s">
        <v>31</v>
      </c>
      <c r="G6" s="10" t="s">
        <v>32</v>
      </c>
      <c r="H6" s="7">
        <v>20</v>
      </c>
      <c r="I6" s="7">
        <v>150</v>
      </c>
      <c r="J6" s="7">
        <f t="shared" si="0"/>
        <v>3000</v>
      </c>
    </row>
    <row r="7" customHeight="1" spans="1:10">
      <c r="A7" s="7">
        <v>5</v>
      </c>
      <c r="B7" s="8" t="s">
        <v>33</v>
      </c>
      <c r="C7" s="12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>
        <v>50</v>
      </c>
      <c r="I7" s="7">
        <v>150</v>
      </c>
      <c r="J7" s="7">
        <f t="shared" si="0"/>
        <v>7500</v>
      </c>
    </row>
    <row r="8" customHeight="1" spans="1:10">
      <c r="A8" s="7">
        <v>6</v>
      </c>
      <c r="B8" s="8" t="s">
        <v>33</v>
      </c>
      <c r="C8" s="8" t="s">
        <v>39</v>
      </c>
      <c r="D8" s="8" t="s">
        <v>40</v>
      </c>
      <c r="E8" s="8" t="s">
        <v>41</v>
      </c>
      <c r="F8" s="13" t="s">
        <v>42</v>
      </c>
      <c r="G8" s="14" t="s">
        <v>38</v>
      </c>
      <c r="H8" s="8">
        <v>50</v>
      </c>
      <c r="I8" s="7">
        <v>150</v>
      </c>
      <c r="J8" s="7">
        <f t="shared" si="0"/>
        <v>7500</v>
      </c>
    </row>
    <row r="9" customHeight="1" spans="1:10">
      <c r="A9" s="7">
        <v>7</v>
      </c>
      <c r="B9" s="8" t="s">
        <v>33</v>
      </c>
      <c r="C9" s="8" t="s">
        <v>43</v>
      </c>
      <c r="D9" s="12" t="s">
        <v>44</v>
      </c>
      <c r="E9" s="8" t="s">
        <v>45</v>
      </c>
      <c r="F9" s="15" t="s">
        <v>46</v>
      </c>
      <c r="G9" s="12" t="s">
        <v>47</v>
      </c>
      <c r="H9" s="8">
        <v>50</v>
      </c>
      <c r="I9" s="7">
        <v>150</v>
      </c>
      <c r="J9" s="7">
        <f t="shared" si="0"/>
        <v>7500</v>
      </c>
    </row>
    <row r="10" customHeight="1" spans="1:10">
      <c r="A10" s="7">
        <v>8</v>
      </c>
      <c r="B10" s="16" t="s">
        <v>33</v>
      </c>
      <c r="C10" s="16" t="s">
        <v>48</v>
      </c>
      <c r="D10" s="8" t="s">
        <v>49</v>
      </c>
      <c r="E10" s="8" t="s">
        <v>50</v>
      </c>
      <c r="F10" s="26" t="s">
        <v>51</v>
      </c>
      <c r="G10" s="8" t="s">
        <v>47</v>
      </c>
      <c r="H10" s="8">
        <v>20</v>
      </c>
      <c r="I10" s="7">
        <v>150</v>
      </c>
      <c r="J10" s="7">
        <f t="shared" si="0"/>
        <v>3000</v>
      </c>
    </row>
    <row r="11" customHeight="1" spans="1:10">
      <c r="A11" s="7">
        <v>9</v>
      </c>
      <c r="B11" s="17" t="s">
        <v>33</v>
      </c>
      <c r="C11" s="17" t="s">
        <v>52</v>
      </c>
      <c r="D11" s="8" t="s">
        <v>53</v>
      </c>
      <c r="E11" s="17" t="s">
        <v>54</v>
      </c>
      <c r="F11" s="29" t="s">
        <v>55</v>
      </c>
      <c r="G11" s="8" t="s">
        <v>47</v>
      </c>
      <c r="H11" s="7">
        <v>30</v>
      </c>
      <c r="I11" s="7">
        <v>150</v>
      </c>
      <c r="J11" s="7">
        <f t="shared" si="0"/>
        <v>4500</v>
      </c>
    </row>
    <row r="12" customHeight="1" spans="1:10">
      <c r="A12" s="7">
        <v>10</v>
      </c>
      <c r="B12" s="17" t="s">
        <v>33</v>
      </c>
      <c r="C12" s="17" t="s">
        <v>56</v>
      </c>
      <c r="D12" s="8" t="s">
        <v>57</v>
      </c>
      <c r="E12" s="17" t="s">
        <v>58</v>
      </c>
      <c r="F12" s="29" t="s">
        <v>59</v>
      </c>
      <c r="G12" s="14" t="s">
        <v>38</v>
      </c>
      <c r="H12" s="8">
        <v>70</v>
      </c>
      <c r="I12" s="7">
        <v>150</v>
      </c>
      <c r="J12" s="7">
        <f t="shared" si="0"/>
        <v>10500</v>
      </c>
    </row>
    <row r="13" s="1" customFormat="1" customHeight="1" spans="1:10">
      <c r="A13" s="7">
        <v>11</v>
      </c>
      <c r="B13" s="8" t="s">
        <v>60</v>
      </c>
      <c r="C13" s="8" t="s">
        <v>61</v>
      </c>
      <c r="D13" s="8" t="s">
        <v>62</v>
      </c>
      <c r="E13" s="8" t="s">
        <v>63</v>
      </c>
      <c r="F13" s="26" t="s">
        <v>64</v>
      </c>
      <c r="G13" s="8" t="s">
        <v>65</v>
      </c>
      <c r="H13" s="8">
        <v>20</v>
      </c>
      <c r="I13" s="7">
        <v>150</v>
      </c>
      <c r="J13" s="7">
        <f t="shared" si="0"/>
        <v>3000</v>
      </c>
    </row>
    <row r="14" s="1" customFormat="1" customHeight="1" spans="1:10">
      <c r="A14" s="7">
        <v>12</v>
      </c>
      <c r="B14" s="8" t="s">
        <v>60</v>
      </c>
      <c r="C14" s="8" t="s">
        <v>66</v>
      </c>
      <c r="D14" s="8" t="s">
        <v>67</v>
      </c>
      <c r="E14" s="8" t="s">
        <v>68</v>
      </c>
      <c r="F14" s="26" t="s">
        <v>69</v>
      </c>
      <c r="G14" s="8" t="s">
        <v>70</v>
      </c>
      <c r="H14" s="8">
        <v>100</v>
      </c>
      <c r="I14" s="7">
        <v>150</v>
      </c>
      <c r="J14" s="7">
        <f t="shared" si="0"/>
        <v>15000</v>
      </c>
    </row>
    <row r="15" s="1" customFormat="1" customHeight="1" spans="1:10">
      <c r="A15" s="7">
        <v>13</v>
      </c>
      <c r="B15" s="8" t="s">
        <v>60</v>
      </c>
      <c r="C15" s="8" t="s">
        <v>66</v>
      </c>
      <c r="D15" s="8" t="s">
        <v>71</v>
      </c>
      <c r="E15" s="8" t="s">
        <v>72</v>
      </c>
      <c r="F15" s="26" t="s">
        <v>73</v>
      </c>
      <c r="G15" s="8" t="s">
        <v>74</v>
      </c>
      <c r="H15" s="7">
        <v>130</v>
      </c>
      <c r="I15" s="7">
        <v>150</v>
      </c>
      <c r="J15" s="7">
        <f t="shared" si="0"/>
        <v>19500</v>
      </c>
    </row>
    <row r="16" customHeight="1" spans="1:10">
      <c r="A16" s="7">
        <v>14</v>
      </c>
      <c r="B16" s="7" t="s">
        <v>75</v>
      </c>
      <c r="C16" s="8" t="s">
        <v>76</v>
      </c>
      <c r="D16" s="15" t="s">
        <v>77</v>
      </c>
      <c r="E16" s="8" t="s">
        <v>78</v>
      </c>
      <c r="F16" s="18" t="s">
        <v>79</v>
      </c>
      <c r="G16" s="15" t="s">
        <v>80</v>
      </c>
      <c r="H16" s="7">
        <v>7.03</v>
      </c>
      <c r="I16" s="7">
        <v>150</v>
      </c>
      <c r="J16" s="7">
        <f t="shared" si="0"/>
        <v>1054.5</v>
      </c>
    </row>
    <row r="17" customHeight="1" spans="1:10">
      <c r="A17" s="7">
        <v>15</v>
      </c>
      <c r="B17" s="7" t="s">
        <v>75</v>
      </c>
      <c r="C17" s="8" t="s">
        <v>76</v>
      </c>
      <c r="D17" s="8" t="s">
        <v>81</v>
      </c>
      <c r="E17" s="8" t="s">
        <v>82</v>
      </c>
      <c r="F17" s="18" t="s">
        <v>83</v>
      </c>
      <c r="G17" s="15" t="s">
        <v>84</v>
      </c>
      <c r="H17" s="7">
        <v>15.2</v>
      </c>
      <c r="I17" s="7">
        <v>150</v>
      </c>
      <c r="J17" s="7">
        <f t="shared" si="0"/>
        <v>2280</v>
      </c>
    </row>
    <row r="18" customHeight="1" spans="1:10">
      <c r="A18" s="7">
        <v>16</v>
      </c>
      <c r="B18" s="7" t="s">
        <v>85</v>
      </c>
      <c r="C18" s="8" t="s">
        <v>86</v>
      </c>
      <c r="D18" s="8" t="s">
        <v>87</v>
      </c>
      <c r="E18" s="8" t="s">
        <v>88</v>
      </c>
      <c r="F18" s="7" t="s">
        <v>89</v>
      </c>
      <c r="G18" s="8" t="s">
        <v>90</v>
      </c>
      <c r="H18" s="7">
        <v>510</v>
      </c>
      <c r="I18" s="7">
        <v>150</v>
      </c>
      <c r="J18" s="7">
        <f t="shared" si="0"/>
        <v>76500</v>
      </c>
    </row>
    <row r="19" customHeight="1" spans="1:10">
      <c r="A19" s="7">
        <v>17</v>
      </c>
      <c r="B19" s="19" t="s">
        <v>91</v>
      </c>
      <c r="C19" s="19" t="s">
        <v>92</v>
      </c>
      <c r="D19" s="20" t="s">
        <v>93</v>
      </c>
      <c r="E19" s="19" t="s">
        <v>94</v>
      </c>
      <c r="F19" s="30" t="s">
        <v>95</v>
      </c>
      <c r="G19" s="20" t="s">
        <v>96</v>
      </c>
      <c r="H19" s="7">
        <v>96</v>
      </c>
      <c r="I19" s="7">
        <v>150</v>
      </c>
      <c r="J19" s="7">
        <f t="shared" si="0"/>
        <v>14400</v>
      </c>
    </row>
    <row r="20" customHeight="1" spans="1:10">
      <c r="A20" s="7">
        <v>18</v>
      </c>
      <c r="B20" s="7" t="s">
        <v>91</v>
      </c>
      <c r="C20" s="8" t="s">
        <v>97</v>
      </c>
      <c r="D20" s="8" t="s">
        <v>98</v>
      </c>
      <c r="E20" s="7" t="s">
        <v>99</v>
      </c>
      <c r="F20" s="25" t="s">
        <v>100</v>
      </c>
      <c r="G20" s="8" t="s">
        <v>96</v>
      </c>
      <c r="H20" s="7">
        <v>60.86</v>
      </c>
      <c r="I20" s="7">
        <v>150</v>
      </c>
      <c r="J20" s="7">
        <f t="shared" si="0"/>
        <v>9129</v>
      </c>
    </row>
    <row r="21" customHeight="1" spans="1:10">
      <c r="A21" s="7" t="s">
        <v>101</v>
      </c>
      <c r="B21" s="22"/>
      <c r="C21" s="22"/>
      <c r="D21" s="22"/>
      <c r="E21" s="22"/>
      <c r="F21" s="22"/>
      <c r="G21" s="22"/>
      <c r="H21" s="23">
        <f>SUM(H3:H20)</f>
        <v>1679.09</v>
      </c>
      <c r="I21" s="23"/>
      <c r="J21" s="7">
        <f>SUM(J3:J20)</f>
        <v>251863.5</v>
      </c>
    </row>
  </sheetData>
  <autoFilter xmlns:etc="http://www.wps.cn/officeDocument/2017/etCustomData" ref="A1:J23" etc:filterBottomFollowUsedRange="0">
    <extLst/>
  </autoFilter>
  <mergeCells count="1">
    <mergeCell ref="A1:J1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油菜扩种主体明细表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2023-02-11T04:24:00Z</dcterms:created>
  <dcterms:modified xsi:type="dcterms:W3CDTF">2025-05-16T00:32:02Z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472AD36B984449548B9E07C56E16B441_13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