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<sst xmlns="http://schemas.openxmlformats.org/spreadsheetml/2006/main" count="576" uniqueCount="307">
  <si>
    <t>大祥区2025年双季稻补贴到公司公示表</t>
  </si>
  <si>
    <t>审核</t>
  </si>
  <si>
    <t>序号</t>
  </si>
  <si>
    <t>乡镇
（街道）</t>
  </si>
  <si>
    <t>村（社）</t>
  </si>
  <si>
    <t>主体全称</t>
  </si>
  <si>
    <t>主体统一识别代码</t>
  </si>
  <si>
    <t>对公账号银行全称</t>
  </si>
  <si>
    <t>对公账号</t>
  </si>
  <si>
    <t>双季稻种植面积（亩）</t>
  </si>
  <si>
    <t>备注</t>
  </si>
  <si>
    <t>稻谷补贴早稻或晚稻取小值</t>
  </si>
  <si>
    <t>审减</t>
  </si>
  <si>
    <t>审定面积（亩）</t>
  </si>
  <si>
    <t>板桥乡</t>
  </si>
  <si>
    <t>板桥村</t>
  </si>
  <si>
    <t>邵阳市拥乐种植农民专业合作社</t>
  </si>
  <si>
    <t>93430503395923546W</t>
  </si>
  <si>
    <t>湖南农商银行板桥支行</t>
  </si>
  <si>
    <t>82012050000017490</t>
  </si>
  <si>
    <t>湖南新巾帼农业发展股份有限公司</t>
  </si>
  <si>
    <t>91430500092576081D</t>
  </si>
  <si>
    <t>中国建设银行敏州路支行</t>
  </si>
  <si>
    <t>43050165385000000013</t>
  </si>
  <si>
    <t>湖南广丰农林科技发展有限公司</t>
  </si>
  <si>
    <t>9143050005166531X3</t>
  </si>
  <si>
    <t>华融湘江银行敏州西路支行</t>
  </si>
  <si>
    <t>85040309000008563</t>
  </si>
  <si>
    <t>蔡家村</t>
  </si>
  <si>
    <t>邵阳市正鸿农业种植专业合作社</t>
  </si>
  <si>
    <t>93430503MA4QG214XH</t>
  </si>
  <si>
    <t>邵阳农村商业银行股份有限公司板桥支行</t>
  </si>
  <si>
    <t>82012050001338662</t>
  </si>
  <si>
    <t>邵阳市大祥区庆田家庭农场</t>
  </si>
  <si>
    <t>92430503MA7ATUB25H</t>
  </si>
  <si>
    <t>82012050002921155</t>
  </si>
  <si>
    <t>邵阳市大祥区香芸芬家庭农场</t>
  </si>
  <si>
    <t>91430503MA4QTT6895</t>
  </si>
  <si>
    <t>82012050001639364</t>
  </si>
  <si>
    <t xml:space="preserve"> 邵阳市大祥区曙光农村农业机械化专业合作社</t>
  </si>
  <si>
    <t>9343050309293992X7</t>
  </si>
  <si>
    <t>82012050000774290</t>
  </si>
  <si>
    <t>金桥村</t>
  </si>
  <si>
    <t>湖南粮安科技股份有限公司</t>
  </si>
  <si>
    <t>91430000MA4L15L738</t>
  </si>
  <si>
    <t>中国农业银行邵阳城南公园支行</t>
  </si>
  <si>
    <t>18325501040001641</t>
  </si>
  <si>
    <t>湖南新巾帼农业发展有限公司</t>
  </si>
  <si>
    <t>中国建设银行股份有限公司邵阳敏州路支行</t>
  </si>
  <si>
    <t>华容湘江银行股份有限公司邵阳敏州西路支行</t>
  </si>
  <si>
    <t>李家山村</t>
  </si>
  <si>
    <t>邵阳市青亿农业开发有限公司</t>
  </si>
  <si>
    <t>91430503MADAWXX39B</t>
  </si>
  <si>
    <t>湖南省邵阳市宝庆东路中国银行邵阳分行营业部</t>
  </si>
  <si>
    <t>588581259939</t>
  </si>
  <si>
    <t>中稻</t>
  </si>
  <si>
    <t>立新村</t>
  </si>
  <si>
    <t>邵阳市白鹤潭生态农业发展有限公司</t>
  </si>
  <si>
    <t>91430500MA4Q8W2B1G</t>
  </si>
  <si>
    <t>82012050001614555</t>
  </si>
  <si>
    <t>龙头村</t>
  </si>
  <si>
    <t>华融湘江银行股份有限公司邵阳敏州西路支行</t>
  </si>
  <si>
    <t>邵阳市大祥区便民农业农机专业合作社</t>
  </si>
  <si>
    <t>9343050333856935X0</t>
  </si>
  <si>
    <t>中国建设银行股份有限公司邵阳戴家坪支行</t>
  </si>
  <si>
    <t>43001510465052500261</t>
  </si>
  <si>
    <t>湖南省邵阳市大祥区板桥乡龙头村村民委员会</t>
  </si>
  <si>
    <t>54430503ME10864841</t>
  </si>
  <si>
    <t>82012050000012640</t>
  </si>
  <si>
    <t>邵水村</t>
  </si>
  <si>
    <t>93435050333856935X0</t>
  </si>
  <si>
    <t>邵阳市五鸿农业有限公司</t>
  </si>
  <si>
    <t>914305053MABQ71N088</t>
  </si>
  <si>
    <t>交通银行邵阳双清支行</t>
  </si>
  <si>
    <t>598272888013000194552</t>
  </si>
  <si>
    <t>湖南省邵阳市大祥区板桥乡邵水村村民委员会</t>
  </si>
  <si>
    <t>54430503ME1086548Y</t>
  </si>
  <si>
    <t>82012050000012731</t>
  </si>
  <si>
    <t>云安村</t>
  </si>
  <si>
    <t>邵阳市大祥区金驰农机专业合作社</t>
  </si>
  <si>
    <t>93430503MA4T47X28R</t>
  </si>
  <si>
    <t>农商银行蔡锷支行</t>
  </si>
  <si>
    <t>6230901818003816370</t>
  </si>
  <si>
    <t>邵阳市飞翔农业发展有限公司</t>
  </si>
  <si>
    <t>91430500MA4P8T5U7K</t>
  </si>
  <si>
    <t>农商银行檀江支行</t>
  </si>
  <si>
    <t>82012050000357663</t>
  </si>
  <si>
    <t>邵阳市郡沣种养农民专业合作社</t>
  </si>
  <si>
    <t>93430503MA4T80E70D</t>
  </si>
  <si>
    <t>农商银行板桥支行</t>
  </si>
  <si>
    <t>82012050002891209</t>
  </si>
  <si>
    <t>召伯村</t>
  </si>
  <si>
    <t>农商银行工业园支行</t>
  </si>
  <si>
    <t>82012050000012152</t>
  </si>
  <si>
    <t>邵阳市大祥区姜家码头家庭农场</t>
  </si>
  <si>
    <t>92430503MA7AUEWF7F</t>
  </si>
  <si>
    <t>82012050003978587</t>
  </si>
  <si>
    <t>蔡锷乡</t>
  </si>
  <si>
    <t>黄草坪村</t>
  </si>
  <si>
    <t>大祥区蔡锷乡黄草坪村经济合作社</t>
  </si>
  <si>
    <t>N2430503MF35710815</t>
  </si>
  <si>
    <t>邵阳农村商业银行股份有限公司蔡锷支行</t>
  </si>
  <si>
    <t>82012050003975564</t>
  </si>
  <si>
    <t>蒋河村</t>
  </si>
  <si>
    <t>大祥区蔡锷乡蒋河村经济合作社</t>
  </si>
  <si>
    <t>N2430503MF36023944</t>
  </si>
  <si>
    <t>中国建设银行股份有限公司邵阳红星支行</t>
  </si>
  <si>
    <t>43050165445000000294</t>
  </si>
  <si>
    <t>三方数据校对核减</t>
  </si>
  <si>
    <t>邵阳市大祥区江边冲种养农民专业合作社</t>
  </si>
  <si>
    <t>93430503MA7C2BHXXE</t>
  </si>
  <si>
    <t>82012050003438495</t>
  </si>
  <si>
    <t>邵阳市兴贤种养专业合作社</t>
  </si>
  <si>
    <t>93430503MA7DWGAM3X</t>
  </si>
  <si>
    <t>82012050003962689</t>
  </si>
  <si>
    <t>陈桥村</t>
  </si>
  <si>
    <t>邵阳市大祥区稻花鱼家庭农场</t>
  </si>
  <si>
    <t>92430503MA7EXKM744</t>
  </si>
  <si>
    <t>82012050003462531</t>
  </si>
  <si>
    <t>蔡锷村</t>
  </si>
  <si>
    <t>邵阳市马记喜华种养农民专业合作社</t>
  </si>
  <si>
    <t>93430503MA4REPKD7P</t>
  </si>
  <si>
    <t>中国建设银行股份有限公司红星支行</t>
  </si>
  <si>
    <t>43050165445000000480</t>
  </si>
  <si>
    <t>寒婆村</t>
  </si>
  <si>
    <t>邵阳市大祥区兴欣种养农民专业合作社</t>
  </si>
  <si>
    <t>93430503MA4RFG3A5Q</t>
  </si>
  <si>
    <t>82012050002715052</t>
  </si>
  <si>
    <t>邵阳市燕窝岭水产养殖农民专业合作社</t>
  </si>
  <si>
    <t>93430503MA4L8K271K</t>
  </si>
  <si>
    <t>82012050000845346</t>
  </si>
  <si>
    <t>大祥区蔡锷乡寒婆村经济合作社</t>
  </si>
  <si>
    <t>N2430503MF357109XW</t>
  </si>
  <si>
    <t>82012050000012924</t>
  </si>
  <si>
    <t>金山村</t>
  </si>
  <si>
    <t xml:space="preserve"> 邵阳市威富种植专业合作社</t>
  </si>
  <si>
    <t>93430503MA4QC5BX7N</t>
  </si>
  <si>
    <t>8201205
0001263322</t>
  </si>
  <si>
    <t>大祥区蔡锷乡金山村经济合作社</t>
  </si>
  <si>
    <t>N2430503MF30865293</t>
  </si>
  <si>
    <t>43050165
445000000273</t>
  </si>
  <si>
    <t>邵阳市大祥区金弛农机专业合作社</t>
  </si>
  <si>
    <t>43050165
445000000436</t>
  </si>
  <si>
    <t>不包含云安片30亩双季稻</t>
  </si>
  <si>
    <t>邵阳市金卓农业种植专业合作社</t>
  </si>
  <si>
    <t>93430503MAED6Q2K4C</t>
  </si>
  <si>
    <t>8201205
0003984705</t>
  </si>
  <si>
    <t>新林村</t>
  </si>
  <si>
    <t>邵阳市枫木塘美旺家庭农场</t>
  </si>
  <si>
    <t>91430503MA4R5WWG8M</t>
  </si>
  <si>
    <t>82012050001953495</t>
  </si>
  <si>
    <t>邵阳市艳中农业发展有限公司</t>
  </si>
  <si>
    <t>91430500MA4QQQUB1D</t>
  </si>
  <si>
    <t>82012050002278893</t>
  </si>
  <si>
    <t>大祥区蔡锷乡新林村经济合作社</t>
  </si>
  <si>
    <t>N2430503MF3754726H</t>
  </si>
  <si>
    <t>43050165445000000281</t>
  </si>
  <si>
    <t>罗市镇</t>
  </si>
  <si>
    <t>苏家民族村</t>
  </si>
  <si>
    <t>邵阳市仁大农业发展有限公司</t>
  </si>
  <si>
    <t>91430503MA4RU8PP8A</t>
  </si>
  <si>
    <t>邵阳农村商业银行股份有限公司面铺支行</t>
  </si>
  <si>
    <t>82012050002926197</t>
  </si>
  <si>
    <t>砀山村</t>
  </si>
  <si>
    <t>大祥区罗市镇砀山村经济合作社</t>
  </si>
  <si>
    <t>N2430503MF36350575</t>
  </si>
  <si>
    <t>43050165445000000317</t>
  </si>
  <si>
    <t>邵阳市大祥区军田种养农民专业合作社</t>
  </si>
  <si>
    <t>93430503MA4T8QJ650</t>
  </si>
  <si>
    <t>邵阳农村商业银行股份有限公司罗市支行</t>
  </si>
  <si>
    <t>82012050003179186</t>
  </si>
  <si>
    <t>湖南稻田虾农业发展有限公司</t>
  </si>
  <si>
    <t>91430500MA4PGLM52T</t>
  </si>
  <si>
    <t>湖南农村商业银行股份有限公司邵水东路支行</t>
  </si>
  <si>
    <t>82012050001961133</t>
  </si>
  <si>
    <t>包含新华村74.35亩</t>
  </si>
  <si>
    <t>罗市社区</t>
  </si>
  <si>
    <t>邵阳市紫荣秧稻农业有限公司</t>
  </si>
  <si>
    <t>91430503MADFMG1X4G</t>
  </si>
  <si>
    <t>82012050003981103</t>
  </si>
  <si>
    <t>包含新华村74.38亩</t>
  </si>
  <si>
    <t>划船村</t>
  </si>
  <si>
    <t>邵阳市大祥区新越种养农民专业合作社</t>
  </si>
  <si>
    <t>93430503MA4TB1K781</t>
  </si>
  <si>
    <t>82012050003759098</t>
  </si>
  <si>
    <t>包含禾家村17.78亩</t>
  </si>
  <si>
    <t>盘比村</t>
  </si>
  <si>
    <t>邵阳市星扬生态农业发展有限公司</t>
  </si>
  <si>
    <t>91430503MA4T9LTT9F</t>
  </si>
  <si>
    <t>邵阳农村商业银行股份有限罗市支行</t>
  </si>
  <si>
    <t>82012050003517219</t>
  </si>
  <si>
    <t>面铺村</t>
  </si>
  <si>
    <t>邵阳市大祥区大井头农民农业专业合作社</t>
  </si>
  <si>
    <t>93430503MACAFK1U6J</t>
  </si>
  <si>
    <t>82012050003975166</t>
  </si>
  <si>
    <t>邵阳市志祥覃氏生态种植养殖家庭农场</t>
  </si>
  <si>
    <t>91430503MA4R0AJH6Y</t>
  </si>
  <si>
    <t>82012050003978225</t>
  </si>
  <si>
    <t>邵阳市楚园湘农业开发有限公司</t>
  </si>
  <si>
    <t>91430500MA4Q1WHU49</t>
  </si>
  <si>
    <t>82012050000959066</t>
  </si>
  <si>
    <t>包含新华村6.85亩</t>
  </si>
  <si>
    <t>邵阳市国中覃氏生态种植养殖家庭农场</t>
  </si>
  <si>
    <t>91430503MA4R0AEQ8M</t>
  </si>
  <si>
    <t>82012050003978236</t>
  </si>
  <si>
    <t>檀江街道</t>
  </si>
  <si>
    <t>檀江社区</t>
  </si>
  <si>
    <t>邵阳市大祥区越雄种养专业合作社</t>
  </si>
  <si>
    <t>邵阳农村商业银行股份有限公司檀江支行</t>
  </si>
  <si>
    <t>82012050003003100</t>
  </si>
  <si>
    <t>六甲社区</t>
  </si>
  <si>
    <t>新塘村</t>
  </si>
  <si>
    <t>邵阳大祥区子珑家庭农场</t>
  </si>
  <si>
    <t>8100004610710000001</t>
  </si>
  <si>
    <t>长沙银行股份有限公司邵阳大祥支行</t>
  </si>
  <si>
    <t>810000461071000001</t>
  </si>
  <si>
    <t>邵阳市大祥区美女泉太空莲农业专业合作社</t>
  </si>
  <si>
    <t>934005033294605049</t>
  </si>
  <si>
    <t>82012050000008021</t>
  </si>
  <si>
    <t>邵阳市三泰种养有限公司</t>
  </si>
  <si>
    <t>91430503MACHXAKRXH</t>
  </si>
  <si>
    <t>82012050003976136</t>
  </si>
  <si>
    <t>丰盈村</t>
  </si>
  <si>
    <t>91430504MACHXAKRXH</t>
  </si>
  <si>
    <t>91430505MACHXAKRXH</t>
  </si>
  <si>
    <t>多田村</t>
  </si>
  <si>
    <t>91430506MACHXAKRXH</t>
  </si>
  <si>
    <t>邵阳市长庚农业发展有限公司</t>
  </si>
  <si>
    <t>91430503MAE164L196</t>
  </si>
  <si>
    <t>82012050003985607</t>
  </si>
  <si>
    <t>邵阳市大祥区檀江街道檀江社区集体经济合作社</t>
  </si>
  <si>
    <t>N2430503MF3666339Q</t>
  </si>
  <si>
    <t>43050165445000000304</t>
  </si>
  <si>
    <t>双江社区</t>
  </si>
  <si>
    <t>邵阳市大祥区德鸿种养专业合作社</t>
  </si>
  <si>
    <t>93430503MABLMW0G4E</t>
  </si>
  <si>
    <t>中国工商银行股份有限公司邵阳西湖支行</t>
  </si>
  <si>
    <t>1906028009200096874</t>
  </si>
  <si>
    <t>邵阳市大祥区农润民农机农民专业合作社</t>
  </si>
  <si>
    <t>93430503MA4T915C2L</t>
  </si>
  <si>
    <t>82012050002761745</t>
  </si>
  <si>
    <t>邵阳市大祥区檀江街道新塘村集体经济合作社</t>
  </si>
  <si>
    <t>N2430503MF3468607R</t>
  </si>
  <si>
    <t>中国建设银行股份有限司邵阳市红星支行</t>
  </si>
  <si>
    <t>43050165445000000332</t>
  </si>
  <si>
    <t>邵阳市锦祥农业发展有限公司</t>
  </si>
  <si>
    <t>91430503MAE3ARFF1B</t>
  </si>
  <si>
    <t>82012050003983382</t>
  </si>
  <si>
    <t>邵阳市大祥区檀江街道丰盈村集体经济合作社</t>
  </si>
  <si>
    <t>N2430503MF363234XK</t>
  </si>
  <si>
    <t>43050165445000000335</t>
  </si>
  <si>
    <t>邵阳市易立农业发展有限公司</t>
  </si>
  <si>
    <t>91430500MA4T6PDC2L</t>
  </si>
  <si>
    <t>82012050002673949</t>
  </si>
  <si>
    <t>邵阳市大祥区何小阶家庭农场</t>
  </si>
  <si>
    <t>92430503MAE5R41M1G</t>
  </si>
  <si>
    <t>82012050003984716</t>
  </si>
  <si>
    <t>邵阳市大祥区檀江街道多田村集体经济合作社</t>
  </si>
  <si>
    <t>54430503ME1086281C</t>
  </si>
  <si>
    <t>82012050000007979</t>
  </si>
  <si>
    <t>学院路街道</t>
  </si>
  <si>
    <t>翁家社区</t>
  </si>
  <si>
    <t>邵阳市大祥区云强云春种养农民专业合作社</t>
  </si>
  <si>
    <t>93430503MA4T17A413</t>
  </si>
  <si>
    <t>中国银行股份有限公司邵阳市双拥路支行</t>
  </si>
  <si>
    <t>605476613131</t>
  </si>
  <si>
    <t>雨溪街道</t>
  </si>
  <si>
    <t>雨溪社区</t>
  </si>
  <si>
    <t>邵阳市俊奇农业科技发展有限公司</t>
  </si>
  <si>
    <t>91430503MABYQUTM6D</t>
  </si>
  <si>
    <t>583379540330</t>
  </si>
  <si>
    <t>邵阳市大祥区文嘉种养专业合作社</t>
  </si>
  <si>
    <t>93430503MAC56PDH6N</t>
  </si>
  <si>
    <t>585980047207</t>
  </si>
  <si>
    <t>河洲社区</t>
  </si>
  <si>
    <t>邵阳市鑫河生态农林农民专业合作社</t>
  </si>
  <si>
    <t>93430503MA4R8N1B17</t>
  </si>
  <si>
    <t>邵阳农村商业银行股份有限公司工业园支行</t>
  </si>
  <si>
    <t>82012050003956744</t>
  </si>
  <si>
    <t>唐四社区</t>
  </si>
  <si>
    <t>中国银行邵阳市双拥路支行</t>
  </si>
  <si>
    <t>6232637500104058949</t>
  </si>
  <si>
    <t>湖南春凯农业发展有限公司</t>
  </si>
  <si>
    <t>91430503MACHHYP92P</t>
  </si>
  <si>
    <t>中国农业银行股份有限公司邵阳学院路支行</t>
  </si>
  <si>
    <t>18325101040004271</t>
  </si>
  <si>
    <t>五花村</t>
  </si>
  <si>
    <t>邵阳市福泽养殖农民专业合作社</t>
  </si>
  <si>
    <t>93430503MA4TCWUF7E</t>
  </si>
  <si>
    <t>中国银行股份有限公司邵阳市敏州东路支行</t>
  </si>
  <si>
    <t>610677115129</t>
  </si>
  <si>
    <t>邵阳拥瑾瑄科技有限公司</t>
  </si>
  <si>
    <t>91430503MADX553865</t>
  </si>
  <si>
    <t>邵阳农村商业银行股份有限公司雨溪支行</t>
  </si>
  <si>
    <t>82012050003986112</t>
  </si>
  <si>
    <t>小田村</t>
  </si>
  <si>
    <t>邵阳农村商业银行股份有限公司建设路支行</t>
  </si>
  <si>
    <t>新冲村</t>
  </si>
  <si>
    <t>中国银行股份有限公司邵阳双拥路支行</t>
  </si>
  <si>
    <t>罗塘村</t>
  </si>
  <si>
    <t>邵阳市大祥区塘瑶农业发展有限公司</t>
  </si>
  <si>
    <t>91430503MACF857200</t>
  </si>
  <si>
    <t>1906028009200101774</t>
  </si>
  <si>
    <t>湖南邵鑫生态农业科技发展有限公司</t>
  </si>
  <si>
    <t>91430500MA4L76KC37</t>
  </si>
  <si>
    <t>合计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</si>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</sst>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方正小标宋_GBK"/>
      <charset val="134"/>
    </font>
    <font>
      <b/>
      <sz val="12"/>
      <color theme="1"/>
      <name val="楷体"/>
      <charset val="134"/>
    </font>
    <font>
      <sz val="10"/>
      <name val="宋体"/>
      <charset val="134"/>
    </font>
    <font>
      <sz val="16"/>
      <color theme="1"/>
      <name val="方正小标宋简体"/>
      <charset val="134"/>
    </font>
    <font>
      <u/>
      <sz val="10"/>
      <name val="宋体"/>
      <charset val="134"/>
    </font>
    <font>
      <sz val="10"/>
      <name val="宋体"/>
      <charset val="0"/>
    </font>
    <font>
      <sz val="10.5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3" fillId="0" borderId="1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5"/>
  <sheetViews>
    <sheetView tabSelected="1" topLeftCell="A78" workbookViewId="0">
      <selection activeCell="H94" sqref="H94"/>
    </sheetView>
  </sheetViews>
  <sheetFormatPr defaultColWidth="9" defaultRowHeight="13.5"/>
  <cols>
    <col min="1" max="1" width="6.125" customWidth="1"/>
    <col min="2" max="2" width="9.125" customWidth="1"/>
    <col min="3" max="3" width="9.875" customWidth="1"/>
    <col min="4" max="4" width="28.75" customWidth="1"/>
    <col min="5" max="5" width="21.25" customWidth="1"/>
    <col min="6" max="6" width="30.5" customWidth="1"/>
    <col min="7" max="7" width="19" customWidth="1"/>
    <col min="8" max="8" width="11.875" customWidth="1"/>
    <col min="9" max="9" width="9.25" customWidth="1"/>
    <col min="10" max="10" width="14.7166666666667" customWidth="1"/>
    <col min="11" max="11" width="9.85833333333333" customWidth="1"/>
    <col min="12" max="12" width="10.55" customWidth="1"/>
  </cols>
  <sheetData>
    <row r="1" ht="49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6" t="s">
        <v>1</v>
      </c>
      <c r="K1" s="6"/>
      <c r="L1" s="6"/>
    </row>
    <row r="2" ht="39" customHeight="1" spans="1:13">
      <c r="A2" s="2" t="s">
        <v>2</v>
      </c>
      <c r="B2" s="3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3" t="s">
        <v>9</v>
      </c>
      <c r="I2" s="3" t="s">
        <v>10</v>
      </c>
      <c r="J2" s="7" t="s">
        <v>11</v>
      </c>
      <c r="K2" s="8" t="s">
        <v>12</v>
      </c>
      <c r="L2" s="7" t="s">
        <v>13</v>
      </c>
      <c r="M2" s="9"/>
    </row>
    <row r="3" ht="24" customHeight="1" spans="1:12">
      <c r="A3" s="4">
        <v>1</v>
      </c>
      <c r="B3" s="5" t="s">
        <v>14</v>
      </c>
      <c r="C3" s="5" t="s">
        <v>15</v>
      </c>
      <c r="D3" s="5" t="s">
        <v>16</v>
      </c>
      <c r="E3" s="5" t="s">
        <v>17</v>
      </c>
      <c r="F3" s="5" t="s">
        <v>18</v>
      </c>
      <c r="G3" s="18" t="s">
        <v>19</v>
      </c>
      <c r="H3" s="5">
        <v>62</v>
      </c>
      <c r="I3" s="10"/>
      <c r="J3" s="11">
        <v>62</v>
      </c>
      <c r="K3" s="11">
        <v>0</v>
      </c>
      <c r="L3" s="11">
        <f t="shared" ref="L3:L66" si="0">H3-K3</f>
        <v>62</v>
      </c>
    </row>
    <row r="4" ht="24" customHeight="1" spans="1:12">
      <c r="A4" s="4">
        <v>2</v>
      </c>
      <c r="B4" s="5" t="s">
        <v>14</v>
      </c>
      <c r="C4" s="5" t="s">
        <v>15</v>
      </c>
      <c r="D4" s="5" t="s">
        <v>20</v>
      </c>
      <c r="E4" s="5" t="s">
        <v>21</v>
      </c>
      <c r="F4" s="5" t="s">
        <v>22</v>
      </c>
      <c r="G4" s="18" t="s">
        <v>23</v>
      </c>
      <c r="H4" s="5">
        <v>239.16</v>
      </c>
      <c r="I4" s="10"/>
      <c r="J4" s="11">
        <v>239.16</v>
      </c>
      <c r="K4" s="11">
        <v>0</v>
      </c>
      <c r="L4" s="11">
        <f t="shared" si="0"/>
        <v>239.16</v>
      </c>
    </row>
    <row r="5" ht="24" customHeight="1" spans="1:12">
      <c r="A5" s="4">
        <v>3</v>
      </c>
      <c r="B5" s="5" t="s">
        <v>14</v>
      </c>
      <c r="C5" s="5" t="s">
        <v>15</v>
      </c>
      <c r="D5" s="5" t="s">
        <v>24</v>
      </c>
      <c r="E5" s="5" t="s">
        <v>25</v>
      </c>
      <c r="F5" s="5" t="s">
        <v>26</v>
      </c>
      <c r="G5" s="18" t="s">
        <v>27</v>
      </c>
      <c r="H5" s="5">
        <v>72.77</v>
      </c>
      <c r="I5" s="10"/>
      <c r="J5" s="11">
        <v>72.77</v>
      </c>
      <c r="K5" s="11">
        <v>0</v>
      </c>
      <c r="L5" s="11">
        <f t="shared" si="0"/>
        <v>72.77</v>
      </c>
    </row>
    <row r="6" ht="24" customHeight="1" spans="1:12">
      <c r="A6" s="4">
        <v>4</v>
      </c>
      <c r="B6" s="5" t="s">
        <v>14</v>
      </c>
      <c r="C6" s="5" t="s">
        <v>28</v>
      </c>
      <c r="D6" s="5" t="s">
        <v>29</v>
      </c>
      <c r="E6" s="5" t="s">
        <v>30</v>
      </c>
      <c r="F6" s="5" t="s">
        <v>31</v>
      </c>
      <c r="G6" s="18" t="s">
        <v>32</v>
      </c>
      <c r="H6" s="5">
        <v>20.3</v>
      </c>
      <c r="I6" s="10"/>
      <c r="J6" s="11">
        <v>30.74</v>
      </c>
      <c r="K6" s="11">
        <v>0</v>
      </c>
      <c r="L6" s="11">
        <f t="shared" si="0"/>
        <v>20.3</v>
      </c>
    </row>
    <row r="7" ht="24" customHeight="1" spans="1:12">
      <c r="A7" s="4">
        <v>5</v>
      </c>
      <c r="B7" s="5" t="s">
        <v>14</v>
      </c>
      <c r="C7" s="5" t="s">
        <v>28</v>
      </c>
      <c r="D7" s="5" t="s">
        <v>33</v>
      </c>
      <c r="E7" s="5" t="s">
        <v>34</v>
      </c>
      <c r="F7" s="5" t="s">
        <v>31</v>
      </c>
      <c r="G7" s="18" t="s">
        <v>35</v>
      </c>
      <c r="H7" s="5">
        <v>40.1</v>
      </c>
      <c r="I7" s="10"/>
      <c r="J7" s="11">
        <v>53</v>
      </c>
      <c r="K7" s="11">
        <v>0</v>
      </c>
      <c r="L7" s="11">
        <f t="shared" si="0"/>
        <v>40.1</v>
      </c>
    </row>
    <row r="8" ht="24" customHeight="1" spans="1:12">
      <c r="A8" s="4">
        <v>6</v>
      </c>
      <c r="B8" s="5" t="s">
        <v>14</v>
      </c>
      <c r="C8" s="5" t="s">
        <v>28</v>
      </c>
      <c r="D8" s="5" t="s">
        <v>36</v>
      </c>
      <c r="E8" s="5" t="s">
        <v>37</v>
      </c>
      <c r="F8" s="5" t="s">
        <v>31</v>
      </c>
      <c r="G8" s="18" t="s">
        <v>38</v>
      </c>
      <c r="H8" s="5">
        <v>6.39</v>
      </c>
      <c r="I8" s="10"/>
      <c r="J8" s="11">
        <v>8</v>
      </c>
      <c r="K8" s="11">
        <v>0</v>
      </c>
      <c r="L8" s="11">
        <f t="shared" si="0"/>
        <v>6.39</v>
      </c>
    </row>
    <row r="9" ht="24" customHeight="1" spans="1:12">
      <c r="A9" s="4">
        <v>7</v>
      </c>
      <c r="B9" s="5" t="s">
        <v>14</v>
      </c>
      <c r="C9" s="5" t="s">
        <v>28</v>
      </c>
      <c r="D9" s="5" t="s">
        <v>39</v>
      </c>
      <c r="E9" s="5" t="s">
        <v>40</v>
      </c>
      <c r="F9" s="5" t="s">
        <v>31</v>
      </c>
      <c r="G9" s="18" t="s">
        <v>41</v>
      </c>
      <c r="H9" s="4">
        <v>39.72</v>
      </c>
      <c r="I9" s="10"/>
      <c r="J9" s="11">
        <v>51</v>
      </c>
      <c r="K9" s="11">
        <v>0</v>
      </c>
      <c r="L9" s="11">
        <f t="shared" si="0"/>
        <v>39.72</v>
      </c>
    </row>
    <row r="10" ht="24" customHeight="1" spans="1:12">
      <c r="A10" s="4">
        <v>8</v>
      </c>
      <c r="B10" s="5" t="s">
        <v>14</v>
      </c>
      <c r="C10" s="5" t="s">
        <v>42</v>
      </c>
      <c r="D10" s="5" t="s">
        <v>43</v>
      </c>
      <c r="E10" s="5" t="s">
        <v>44</v>
      </c>
      <c r="F10" s="5" t="s">
        <v>45</v>
      </c>
      <c r="G10" s="5" t="s">
        <v>46</v>
      </c>
      <c r="H10" s="5">
        <v>7.48</v>
      </c>
      <c r="I10" s="5"/>
      <c r="J10" s="11">
        <v>7.48</v>
      </c>
      <c r="K10" s="11">
        <v>0</v>
      </c>
      <c r="L10" s="11">
        <f t="shared" si="0"/>
        <v>7.48</v>
      </c>
    </row>
    <row r="11" ht="24" customHeight="1" spans="1:12">
      <c r="A11" s="4">
        <v>9</v>
      </c>
      <c r="B11" s="5" t="s">
        <v>14</v>
      </c>
      <c r="C11" s="5" t="s">
        <v>42</v>
      </c>
      <c r="D11" s="5" t="s">
        <v>47</v>
      </c>
      <c r="E11" s="5" t="s">
        <v>21</v>
      </c>
      <c r="F11" s="5" t="s">
        <v>48</v>
      </c>
      <c r="G11" s="18" t="s">
        <v>23</v>
      </c>
      <c r="H11" s="5">
        <v>45</v>
      </c>
      <c r="I11" s="5"/>
      <c r="J11" s="11">
        <v>45</v>
      </c>
      <c r="K11" s="11">
        <v>0</v>
      </c>
      <c r="L11" s="11">
        <f t="shared" si="0"/>
        <v>45</v>
      </c>
    </row>
    <row r="12" ht="24" customHeight="1" spans="1:12">
      <c r="A12" s="4">
        <v>10</v>
      </c>
      <c r="B12" s="5" t="s">
        <v>14</v>
      </c>
      <c r="C12" s="5" t="s">
        <v>42</v>
      </c>
      <c r="D12" s="5" t="s">
        <v>24</v>
      </c>
      <c r="E12" s="5" t="s">
        <v>25</v>
      </c>
      <c r="F12" s="5" t="s">
        <v>49</v>
      </c>
      <c r="G12" s="5" t="s">
        <v>27</v>
      </c>
      <c r="H12" s="5">
        <v>288.13</v>
      </c>
      <c r="I12" s="5"/>
      <c r="J12" s="11">
        <v>282.95</v>
      </c>
      <c r="K12" s="11">
        <f t="shared" ref="K12:K16" si="1">H12-J12</f>
        <v>5.18000000000001</v>
      </c>
      <c r="L12" s="11">
        <f t="shared" si="0"/>
        <v>282.95</v>
      </c>
    </row>
    <row r="13" ht="24" customHeight="1" spans="1:12">
      <c r="A13" s="4">
        <v>11</v>
      </c>
      <c r="B13" s="5" t="s">
        <v>14</v>
      </c>
      <c r="C13" s="5" t="s">
        <v>50</v>
      </c>
      <c r="D13" s="5" t="s">
        <v>51</v>
      </c>
      <c r="E13" s="5" t="s">
        <v>52</v>
      </c>
      <c r="F13" s="5" t="s">
        <v>53</v>
      </c>
      <c r="G13" s="5" t="s">
        <v>54</v>
      </c>
      <c r="H13" s="5">
        <v>70.19</v>
      </c>
      <c r="I13" s="5"/>
      <c r="J13" s="11" t="s">
        <v>55</v>
      </c>
      <c r="K13" s="11">
        <v>70.19</v>
      </c>
      <c r="L13" s="11">
        <f t="shared" si="0"/>
        <v>0</v>
      </c>
    </row>
    <row r="14" ht="24" customHeight="1" spans="1:12">
      <c r="A14" s="4">
        <v>12</v>
      </c>
      <c r="B14" s="5" t="s">
        <v>14</v>
      </c>
      <c r="C14" s="5" t="s">
        <v>56</v>
      </c>
      <c r="D14" s="5" t="s">
        <v>57</v>
      </c>
      <c r="E14" s="5" t="s">
        <v>58</v>
      </c>
      <c r="F14" s="5" t="s">
        <v>31</v>
      </c>
      <c r="G14" s="5" t="s">
        <v>59</v>
      </c>
      <c r="H14" s="5">
        <v>66.65</v>
      </c>
      <c r="I14" s="5"/>
      <c r="J14" s="11">
        <v>66</v>
      </c>
      <c r="K14" s="11">
        <f t="shared" si="1"/>
        <v>0.650000000000006</v>
      </c>
      <c r="L14" s="11">
        <f t="shared" si="0"/>
        <v>66</v>
      </c>
    </row>
    <row r="15" ht="24" customHeight="1" spans="1:12">
      <c r="A15" s="4">
        <v>13</v>
      </c>
      <c r="B15" s="5" t="s">
        <v>14</v>
      </c>
      <c r="C15" s="5" t="s">
        <v>60</v>
      </c>
      <c r="D15" s="5" t="s">
        <v>24</v>
      </c>
      <c r="E15" s="5" t="s">
        <v>25</v>
      </c>
      <c r="F15" s="5" t="s">
        <v>61</v>
      </c>
      <c r="G15" s="18" t="s">
        <v>27</v>
      </c>
      <c r="H15" s="5">
        <v>20.25</v>
      </c>
      <c r="I15" s="5"/>
      <c r="J15" s="11">
        <v>20.25</v>
      </c>
      <c r="K15" s="11">
        <v>0</v>
      </c>
      <c r="L15" s="11">
        <f t="shared" si="0"/>
        <v>20.25</v>
      </c>
    </row>
    <row r="16" ht="24" customHeight="1" spans="1:12">
      <c r="A16" s="4">
        <v>14</v>
      </c>
      <c r="B16" s="5" t="s">
        <v>14</v>
      </c>
      <c r="C16" s="5" t="s">
        <v>60</v>
      </c>
      <c r="D16" s="5" t="s">
        <v>62</v>
      </c>
      <c r="E16" s="5" t="s">
        <v>63</v>
      </c>
      <c r="F16" s="5" t="s">
        <v>64</v>
      </c>
      <c r="G16" s="18" t="s">
        <v>65</v>
      </c>
      <c r="H16" s="5">
        <v>34.66</v>
      </c>
      <c r="I16" s="5"/>
      <c r="J16" s="11">
        <v>31.43</v>
      </c>
      <c r="K16" s="11">
        <f t="shared" si="1"/>
        <v>3.23</v>
      </c>
      <c r="L16" s="11">
        <f t="shared" si="0"/>
        <v>31.43</v>
      </c>
    </row>
    <row r="17" ht="24" customHeight="1" spans="1:12">
      <c r="A17" s="4">
        <v>15</v>
      </c>
      <c r="B17" s="5" t="s">
        <v>14</v>
      </c>
      <c r="C17" s="5" t="s">
        <v>60</v>
      </c>
      <c r="D17" s="5" t="s">
        <v>66</v>
      </c>
      <c r="E17" s="5" t="s">
        <v>67</v>
      </c>
      <c r="F17" s="5" t="s">
        <v>31</v>
      </c>
      <c r="G17" s="18" t="s">
        <v>68</v>
      </c>
      <c r="H17" s="5">
        <v>32.54</v>
      </c>
      <c r="I17" s="5"/>
      <c r="J17" s="11">
        <v>36.77</v>
      </c>
      <c r="K17" s="11">
        <v>0</v>
      </c>
      <c r="L17" s="11">
        <f t="shared" si="0"/>
        <v>32.54</v>
      </c>
    </row>
    <row r="18" ht="24" customHeight="1" spans="1:12">
      <c r="A18" s="4">
        <v>16</v>
      </c>
      <c r="B18" s="5" t="s">
        <v>14</v>
      </c>
      <c r="C18" s="5" t="s">
        <v>69</v>
      </c>
      <c r="D18" s="5" t="s">
        <v>62</v>
      </c>
      <c r="E18" s="5" t="s">
        <v>70</v>
      </c>
      <c r="F18" s="5" t="s">
        <v>64</v>
      </c>
      <c r="G18" s="18" t="s">
        <v>65</v>
      </c>
      <c r="H18" s="5">
        <v>93</v>
      </c>
      <c r="I18" s="5"/>
      <c r="J18" s="11">
        <v>93</v>
      </c>
      <c r="K18" s="11">
        <v>0</v>
      </c>
      <c r="L18" s="11">
        <f t="shared" si="0"/>
        <v>93</v>
      </c>
    </row>
    <row r="19" ht="24" customHeight="1" spans="1:12">
      <c r="A19" s="4">
        <v>17</v>
      </c>
      <c r="B19" s="5" t="s">
        <v>14</v>
      </c>
      <c r="C19" s="5" t="s">
        <v>69</v>
      </c>
      <c r="D19" s="5" t="s">
        <v>71</v>
      </c>
      <c r="E19" s="5" t="s">
        <v>72</v>
      </c>
      <c r="F19" s="5" t="s">
        <v>73</v>
      </c>
      <c r="G19" s="18" t="s">
        <v>74</v>
      </c>
      <c r="H19" s="5">
        <v>210.64</v>
      </c>
      <c r="I19" s="5"/>
      <c r="J19" s="11">
        <v>213.79</v>
      </c>
      <c r="K19" s="11">
        <v>0</v>
      </c>
      <c r="L19" s="11">
        <f t="shared" si="0"/>
        <v>210.64</v>
      </c>
    </row>
    <row r="20" ht="24" customHeight="1" spans="1:12">
      <c r="A20" s="4">
        <v>18</v>
      </c>
      <c r="B20" s="5" t="s">
        <v>14</v>
      </c>
      <c r="C20" s="5" t="s">
        <v>69</v>
      </c>
      <c r="D20" s="5" t="s">
        <v>75</v>
      </c>
      <c r="E20" s="5" t="s">
        <v>76</v>
      </c>
      <c r="F20" s="5" t="s">
        <v>31</v>
      </c>
      <c r="G20" s="18" t="s">
        <v>77</v>
      </c>
      <c r="H20" s="5">
        <v>98.3</v>
      </c>
      <c r="I20" s="5"/>
      <c r="J20" s="11">
        <v>98.3</v>
      </c>
      <c r="K20" s="11">
        <v>0</v>
      </c>
      <c r="L20" s="11">
        <f t="shared" si="0"/>
        <v>98.3</v>
      </c>
    </row>
    <row r="21" ht="24" customHeight="1" spans="1:12">
      <c r="A21" s="4">
        <v>19</v>
      </c>
      <c r="B21" s="5" t="s">
        <v>14</v>
      </c>
      <c r="C21" s="5" t="s">
        <v>78</v>
      </c>
      <c r="D21" s="5" t="s">
        <v>79</v>
      </c>
      <c r="E21" s="5" t="s">
        <v>80</v>
      </c>
      <c r="F21" s="5" t="s">
        <v>81</v>
      </c>
      <c r="G21" s="18" t="s">
        <v>82</v>
      </c>
      <c r="H21" s="5">
        <v>30</v>
      </c>
      <c r="I21" s="5"/>
      <c r="J21" s="11">
        <v>30</v>
      </c>
      <c r="K21" s="11">
        <v>0</v>
      </c>
      <c r="L21" s="11">
        <f t="shared" si="0"/>
        <v>30</v>
      </c>
    </row>
    <row r="22" ht="24" customHeight="1" spans="1:12">
      <c r="A22" s="4">
        <v>20</v>
      </c>
      <c r="B22" s="5" t="s">
        <v>14</v>
      </c>
      <c r="C22" s="5" t="s">
        <v>78</v>
      </c>
      <c r="D22" s="5" t="s">
        <v>83</v>
      </c>
      <c r="E22" s="5" t="s">
        <v>84</v>
      </c>
      <c r="F22" s="5" t="s">
        <v>85</v>
      </c>
      <c r="G22" s="18" t="s">
        <v>86</v>
      </c>
      <c r="H22" s="5">
        <v>143.55</v>
      </c>
      <c r="I22" s="5"/>
      <c r="J22" s="11">
        <v>168</v>
      </c>
      <c r="K22" s="11">
        <v>0</v>
      </c>
      <c r="L22" s="11">
        <f t="shared" si="0"/>
        <v>143.55</v>
      </c>
    </row>
    <row r="23" ht="24" customHeight="1" spans="1:12">
      <c r="A23" s="4">
        <v>21</v>
      </c>
      <c r="B23" s="5" t="s">
        <v>14</v>
      </c>
      <c r="C23" s="5" t="s">
        <v>78</v>
      </c>
      <c r="D23" s="5" t="s">
        <v>87</v>
      </c>
      <c r="E23" s="5" t="s">
        <v>88</v>
      </c>
      <c r="F23" s="5" t="s">
        <v>89</v>
      </c>
      <c r="G23" s="18" t="s">
        <v>90</v>
      </c>
      <c r="H23" s="5">
        <v>56.83</v>
      </c>
      <c r="I23" s="5"/>
      <c r="J23" s="11">
        <v>33</v>
      </c>
      <c r="K23" s="11">
        <f>H23-J23</f>
        <v>23.83</v>
      </c>
      <c r="L23" s="11">
        <f t="shared" si="0"/>
        <v>33</v>
      </c>
    </row>
    <row r="24" ht="24" customHeight="1" spans="1:12">
      <c r="A24" s="4">
        <v>22</v>
      </c>
      <c r="B24" s="5" t="s">
        <v>14</v>
      </c>
      <c r="C24" s="5" t="s">
        <v>91</v>
      </c>
      <c r="D24" s="5" t="s">
        <v>62</v>
      </c>
      <c r="E24" s="5" t="s">
        <v>63</v>
      </c>
      <c r="F24" s="5" t="s">
        <v>92</v>
      </c>
      <c r="G24" s="18" t="s">
        <v>93</v>
      </c>
      <c r="H24" s="5">
        <v>218</v>
      </c>
      <c r="I24" s="5"/>
      <c r="J24" s="11">
        <v>209.23</v>
      </c>
      <c r="K24" s="11">
        <f>H24-J24</f>
        <v>8.77000000000001</v>
      </c>
      <c r="L24" s="11">
        <f t="shared" si="0"/>
        <v>209.23</v>
      </c>
    </row>
    <row r="25" ht="24" customHeight="1" spans="1:12">
      <c r="A25" s="4">
        <v>23</v>
      </c>
      <c r="B25" s="5" t="s">
        <v>14</v>
      </c>
      <c r="C25" s="5" t="s">
        <v>91</v>
      </c>
      <c r="D25" s="5" t="s">
        <v>94</v>
      </c>
      <c r="E25" s="5" t="s">
        <v>95</v>
      </c>
      <c r="F25" s="5" t="s">
        <v>31</v>
      </c>
      <c r="G25" s="18" t="s">
        <v>96</v>
      </c>
      <c r="H25" s="5">
        <v>90.45</v>
      </c>
      <c r="I25" s="5"/>
      <c r="J25" s="11">
        <v>100</v>
      </c>
      <c r="K25" s="11">
        <v>0</v>
      </c>
      <c r="L25" s="11">
        <f t="shared" si="0"/>
        <v>90.45</v>
      </c>
    </row>
    <row r="26" ht="24" customHeight="1" spans="1:12">
      <c r="A26" s="4">
        <v>24</v>
      </c>
      <c r="B26" s="5" t="s">
        <v>97</v>
      </c>
      <c r="C26" s="5" t="s">
        <v>98</v>
      </c>
      <c r="D26" s="5" t="s">
        <v>99</v>
      </c>
      <c r="E26" s="5" t="s">
        <v>100</v>
      </c>
      <c r="F26" s="5" t="s">
        <v>101</v>
      </c>
      <c r="G26" s="18" t="s">
        <v>102</v>
      </c>
      <c r="H26" s="5">
        <v>26.18</v>
      </c>
      <c r="I26" s="5"/>
      <c r="J26" s="11">
        <v>28.77</v>
      </c>
      <c r="K26" s="11">
        <v>0</v>
      </c>
      <c r="L26" s="11">
        <f t="shared" si="0"/>
        <v>26.18</v>
      </c>
    </row>
    <row r="27" ht="24" customHeight="1" spans="1:12">
      <c r="A27" s="4">
        <v>25</v>
      </c>
      <c r="B27" s="5" t="s">
        <v>97</v>
      </c>
      <c r="C27" s="5" t="s">
        <v>103</v>
      </c>
      <c r="D27" s="5" t="s">
        <v>104</v>
      </c>
      <c r="E27" s="5" t="s">
        <v>105</v>
      </c>
      <c r="F27" s="5" t="s">
        <v>106</v>
      </c>
      <c r="G27" s="18" t="s">
        <v>107</v>
      </c>
      <c r="H27" s="5">
        <v>40.04</v>
      </c>
      <c r="I27" s="5" t="s">
        <v>108</v>
      </c>
      <c r="J27" s="11">
        <v>47</v>
      </c>
      <c r="K27" s="11">
        <v>2.58</v>
      </c>
      <c r="L27" s="11">
        <f t="shared" si="0"/>
        <v>37.46</v>
      </c>
    </row>
    <row r="28" ht="24" customHeight="1" spans="1:12">
      <c r="A28" s="4">
        <v>26</v>
      </c>
      <c r="B28" s="5" t="s">
        <v>97</v>
      </c>
      <c r="C28" s="5" t="s">
        <v>103</v>
      </c>
      <c r="D28" s="5" t="s">
        <v>109</v>
      </c>
      <c r="E28" s="5" t="s">
        <v>110</v>
      </c>
      <c r="F28" s="5" t="s">
        <v>101</v>
      </c>
      <c r="G28" s="18" t="s">
        <v>111</v>
      </c>
      <c r="H28" s="5">
        <v>20</v>
      </c>
      <c r="I28" s="5"/>
      <c r="J28" s="11">
        <v>20</v>
      </c>
      <c r="K28" s="11">
        <v>0</v>
      </c>
      <c r="L28" s="11">
        <f t="shared" si="0"/>
        <v>20</v>
      </c>
    </row>
    <row r="29" ht="24" customHeight="1" spans="1:12">
      <c r="A29" s="4">
        <v>27</v>
      </c>
      <c r="B29" s="5" t="s">
        <v>97</v>
      </c>
      <c r="C29" s="5" t="s">
        <v>103</v>
      </c>
      <c r="D29" s="5" t="s">
        <v>112</v>
      </c>
      <c r="E29" s="5" t="s">
        <v>113</v>
      </c>
      <c r="F29" s="5" t="s">
        <v>101</v>
      </c>
      <c r="G29" s="18" t="s">
        <v>114</v>
      </c>
      <c r="H29" s="5">
        <v>25</v>
      </c>
      <c r="I29" s="5"/>
      <c r="J29" s="11">
        <v>20</v>
      </c>
      <c r="K29" s="11">
        <f>H29-J29</f>
        <v>5</v>
      </c>
      <c r="L29" s="11">
        <f t="shared" si="0"/>
        <v>20</v>
      </c>
    </row>
    <row r="30" ht="24" customHeight="1" spans="1:12">
      <c r="A30" s="4">
        <v>28</v>
      </c>
      <c r="B30" s="5" t="s">
        <v>97</v>
      </c>
      <c r="C30" s="5" t="s">
        <v>115</v>
      </c>
      <c r="D30" s="5" t="s">
        <v>116</v>
      </c>
      <c r="E30" s="5" t="s">
        <v>117</v>
      </c>
      <c r="F30" s="5" t="s">
        <v>101</v>
      </c>
      <c r="G30" s="18" t="s">
        <v>118</v>
      </c>
      <c r="H30" s="5">
        <v>35.77</v>
      </c>
      <c r="I30" s="5"/>
      <c r="J30" s="11">
        <v>38.72</v>
      </c>
      <c r="K30" s="11">
        <v>0</v>
      </c>
      <c r="L30" s="11">
        <f t="shared" si="0"/>
        <v>35.77</v>
      </c>
    </row>
    <row r="31" ht="24" customHeight="1" spans="1:12">
      <c r="A31" s="4">
        <v>29</v>
      </c>
      <c r="B31" s="5" t="s">
        <v>97</v>
      </c>
      <c r="C31" s="5" t="s">
        <v>119</v>
      </c>
      <c r="D31" s="5" t="s">
        <v>120</v>
      </c>
      <c r="E31" s="5" t="s">
        <v>121</v>
      </c>
      <c r="F31" s="5" t="s">
        <v>122</v>
      </c>
      <c r="G31" s="18" t="s">
        <v>123</v>
      </c>
      <c r="H31" s="5">
        <v>65.94</v>
      </c>
      <c r="I31" s="5"/>
      <c r="J31" s="11">
        <v>64.92</v>
      </c>
      <c r="K31" s="11">
        <f>H31-J31</f>
        <v>1.02</v>
      </c>
      <c r="L31" s="11">
        <f t="shared" si="0"/>
        <v>64.92</v>
      </c>
    </row>
    <row r="32" ht="24" customHeight="1" spans="1:12">
      <c r="A32" s="4">
        <v>30</v>
      </c>
      <c r="B32" s="5" t="s">
        <v>97</v>
      </c>
      <c r="C32" s="5" t="s">
        <v>119</v>
      </c>
      <c r="D32" s="5" t="s">
        <v>24</v>
      </c>
      <c r="E32" s="5" t="s">
        <v>25</v>
      </c>
      <c r="F32" s="5" t="s">
        <v>61</v>
      </c>
      <c r="G32" s="18" t="s">
        <v>27</v>
      </c>
      <c r="H32" s="5">
        <v>199.65</v>
      </c>
      <c r="I32" s="5"/>
      <c r="J32" s="11">
        <v>208.56</v>
      </c>
      <c r="K32" s="11">
        <v>0</v>
      </c>
      <c r="L32" s="11">
        <f t="shared" si="0"/>
        <v>199.65</v>
      </c>
    </row>
    <row r="33" ht="24" customHeight="1" spans="1:12">
      <c r="A33" s="4">
        <v>31</v>
      </c>
      <c r="B33" s="5" t="s">
        <v>97</v>
      </c>
      <c r="C33" s="5" t="s">
        <v>124</v>
      </c>
      <c r="D33" s="5" t="s">
        <v>125</v>
      </c>
      <c r="E33" s="5" t="s">
        <v>126</v>
      </c>
      <c r="F33" s="5" t="s">
        <v>101</v>
      </c>
      <c r="G33" s="18" t="s">
        <v>127</v>
      </c>
      <c r="H33" s="5">
        <v>24.2</v>
      </c>
      <c r="I33" s="5" t="s">
        <v>108</v>
      </c>
      <c r="J33" s="11">
        <v>32.5</v>
      </c>
      <c r="K33" s="11">
        <v>1.72</v>
      </c>
      <c r="L33" s="11">
        <f t="shared" si="0"/>
        <v>22.48</v>
      </c>
    </row>
    <row r="34" ht="24" customHeight="1" spans="1:12">
      <c r="A34" s="4">
        <v>32</v>
      </c>
      <c r="B34" s="5" t="s">
        <v>97</v>
      </c>
      <c r="C34" s="5" t="s">
        <v>124</v>
      </c>
      <c r="D34" s="5" t="s">
        <v>128</v>
      </c>
      <c r="E34" s="5" t="s">
        <v>129</v>
      </c>
      <c r="F34" s="5" t="s">
        <v>101</v>
      </c>
      <c r="G34" s="5" t="s">
        <v>130</v>
      </c>
      <c r="H34" s="5">
        <v>22.5</v>
      </c>
      <c r="I34" s="5"/>
      <c r="J34" s="11">
        <v>33.6</v>
      </c>
      <c r="K34" s="11">
        <v>0</v>
      </c>
      <c r="L34" s="11">
        <f t="shared" si="0"/>
        <v>22.5</v>
      </c>
    </row>
    <row r="35" ht="24" customHeight="1" spans="1:12">
      <c r="A35" s="4">
        <v>33</v>
      </c>
      <c r="B35" s="5" t="s">
        <v>97</v>
      </c>
      <c r="C35" s="5" t="s">
        <v>124</v>
      </c>
      <c r="D35" s="5" t="s">
        <v>131</v>
      </c>
      <c r="E35" s="5" t="s">
        <v>132</v>
      </c>
      <c r="F35" s="5" t="s">
        <v>122</v>
      </c>
      <c r="G35" s="18" t="s">
        <v>133</v>
      </c>
      <c r="H35" s="5">
        <v>19.69</v>
      </c>
      <c r="I35" s="5"/>
      <c r="J35" s="11">
        <v>19.36</v>
      </c>
      <c r="K35" s="11">
        <f>H35-J35</f>
        <v>0.330000000000002</v>
      </c>
      <c r="L35" s="11">
        <f t="shared" si="0"/>
        <v>19.36</v>
      </c>
    </row>
    <row r="36" ht="24" customHeight="1" spans="1:12">
      <c r="A36" s="4">
        <v>34</v>
      </c>
      <c r="B36" s="5" t="s">
        <v>97</v>
      </c>
      <c r="C36" s="5" t="s">
        <v>134</v>
      </c>
      <c r="D36" s="5" t="s">
        <v>135</v>
      </c>
      <c r="E36" s="5" t="s">
        <v>136</v>
      </c>
      <c r="F36" s="5" t="s">
        <v>101</v>
      </c>
      <c r="G36" s="5" t="s">
        <v>137</v>
      </c>
      <c r="H36" s="5">
        <v>80.2</v>
      </c>
      <c r="I36" s="5"/>
      <c r="J36" s="11">
        <v>80.2</v>
      </c>
      <c r="K36" s="11">
        <v>0</v>
      </c>
      <c r="L36" s="11">
        <f t="shared" si="0"/>
        <v>80.2</v>
      </c>
    </row>
    <row r="37" ht="24" customHeight="1" spans="1:12">
      <c r="A37" s="4">
        <v>35</v>
      </c>
      <c r="B37" s="5" t="s">
        <v>97</v>
      </c>
      <c r="C37" s="5" t="s">
        <v>134</v>
      </c>
      <c r="D37" s="5" t="s">
        <v>138</v>
      </c>
      <c r="E37" s="5" t="s">
        <v>139</v>
      </c>
      <c r="F37" s="5" t="s">
        <v>106</v>
      </c>
      <c r="G37" s="5" t="s">
        <v>140</v>
      </c>
      <c r="H37" s="5">
        <v>62.56</v>
      </c>
      <c r="I37" s="5" t="s">
        <v>108</v>
      </c>
      <c r="J37" s="11">
        <v>80.3</v>
      </c>
      <c r="K37" s="11">
        <v>4.7</v>
      </c>
      <c r="L37" s="11">
        <f t="shared" si="0"/>
        <v>57.86</v>
      </c>
    </row>
    <row r="38" ht="24" customHeight="1" spans="1:12">
      <c r="A38" s="4">
        <v>36</v>
      </c>
      <c r="B38" s="5" t="s">
        <v>97</v>
      </c>
      <c r="C38" s="5" t="s">
        <v>134</v>
      </c>
      <c r="D38" s="5" t="s">
        <v>141</v>
      </c>
      <c r="E38" s="5" t="s">
        <v>80</v>
      </c>
      <c r="F38" s="5" t="s">
        <v>106</v>
      </c>
      <c r="G38" s="5" t="s">
        <v>142</v>
      </c>
      <c r="H38" s="5">
        <v>118.52</v>
      </c>
      <c r="I38" s="5" t="s">
        <v>143</v>
      </c>
      <c r="J38" s="11">
        <v>118.52</v>
      </c>
      <c r="K38" s="11">
        <v>0</v>
      </c>
      <c r="L38" s="11">
        <f t="shared" si="0"/>
        <v>118.52</v>
      </c>
    </row>
    <row r="39" ht="24" customHeight="1" spans="1:12">
      <c r="A39" s="4">
        <v>37</v>
      </c>
      <c r="B39" s="5" t="s">
        <v>97</v>
      </c>
      <c r="C39" s="5" t="s">
        <v>134</v>
      </c>
      <c r="D39" s="5" t="s">
        <v>144</v>
      </c>
      <c r="E39" s="5" t="s">
        <v>145</v>
      </c>
      <c r="F39" s="5" t="s">
        <v>101</v>
      </c>
      <c r="G39" s="18" t="s">
        <v>146</v>
      </c>
      <c r="H39" s="5">
        <v>60.08</v>
      </c>
      <c r="I39" s="5" t="s">
        <v>108</v>
      </c>
      <c r="J39" s="11">
        <v>80.08</v>
      </c>
      <c r="K39" s="11">
        <v>4.71</v>
      </c>
      <c r="L39" s="11">
        <f t="shared" si="0"/>
        <v>55.37</v>
      </c>
    </row>
    <row r="40" ht="24" customHeight="1" spans="1:12">
      <c r="A40" s="4">
        <v>38</v>
      </c>
      <c r="B40" s="5" t="s">
        <v>97</v>
      </c>
      <c r="C40" s="5" t="s">
        <v>147</v>
      </c>
      <c r="D40" s="5" t="s">
        <v>148</v>
      </c>
      <c r="E40" s="5" t="s">
        <v>149</v>
      </c>
      <c r="F40" s="5" t="s">
        <v>101</v>
      </c>
      <c r="G40" s="5" t="s">
        <v>150</v>
      </c>
      <c r="H40" s="5">
        <v>50</v>
      </c>
      <c r="I40" s="5"/>
      <c r="J40" s="11">
        <v>50</v>
      </c>
      <c r="K40" s="11">
        <v>0</v>
      </c>
      <c r="L40" s="11">
        <f t="shared" si="0"/>
        <v>50</v>
      </c>
    </row>
    <row r="41" ht="24" customHeight="1" spans="1:12">
      <c r="A41" s="4">
        <v>39</v>
      </c>
      <c r="B41" s="5" t="s">
        <v>97</v>
      </c>
      <c r="C41" s="5" t="s">
        <v>147</v>
      </c>
      <c r="D41" s="5" t="s">
        <v>151</v>
      </c>
      <c r="E41" s="5" t="s">
        <v>152</v>
      </c>
      <c r="F41" s="5" t="s">
        <v>101</v>
      </c>
      <c r="G41" s="5" t="s">
        <v>153</v>
      </c>
      <c r="H41" s="5">
        <v>30</v>
      </c>
      <c r="I41" s="5"/>
      <c r="J41" s="11">
        <v>30</v>
      </c>
      <c r="K41" s="11">
        <v>0</v>
      </c>
      <c r="L41" s="11">
        <f t="shared" si="0"/>
        <v>30</v>
      </c>
    </row>
    <row r="42" ht="24" customHeight="1" spans="1:12">
      <c r="A42" s="4">
        <v>40</v>
      </c>
      <c r="B42" s="5" t="s">
        <v>97</v>
      </c>
      <c r="C42" s="5" t="s">
        <v>147</v>
      </c>
      <c r="D42" s="5" t="s">
        <v>154</v>
      </c>
      <c r="E42" s="5" t="s">
        <v>155</v>
      </c>
      <c r="F42" s="5" t="s">
        <v>106</v>
      </c>
      <c r="G42" s="18" t="s">
        <v>156</v>
      </c>
      <c r="H42" s="5">
        <v>33.69</v>
      </c>
      <c r="I42" s="5" t="s">
        <v>108</v>
      </c>
      <c r="J42" s="11">
        <v>39.28</v>
      </c>
      <c r="K42" s="11">
        <v>1.78</v>
      </c>
      <c r="L42" s="11">
        <f t="shared" si="0"/>
        <v>31.91</v>
      </c>
    </row>
    <row r="43" ht="24" customHeight="1" spans="1:12">
      <c r="A43" s="4">
        <v>41</v>
      </c>
      <c r="B43" s="5" t="s">
        <v>157</v>
      </c>
      <c r="C43" s="5" t="s">
        <v>158</v>
      </c>
      <c r="D43" s="5" t="s">
        <v>159</v>
      </c>
      <c r="E43" s="5" t="s">
        <v>160</v>
      </c>
      <c r="F43" s="5" t="s">
        <v>161</v>
      </c>
      <c r="G43" s="18" t="s">
        <v>162</v>
      </c>
      <c r="H43" s="5">
        <v>174.59</v>
      </c>
      <c r="I43" s="5"/>
      <c r="J43" s="11">
        <v>176.68</v>
      </c>
      <c r="K43" s="11">
        <v>0</v>
      </c>
      <c r="L43" s="11">
        <f t="shared" si="0"/>
        <v>174.59</v>
      </c>
    </row>
    <row r="44" ht="24" customHeight="1" spans="1:12">
      <c r="A44" s="4">
        <v>42</v>
      </c>
      <c r="B44" s="5" t="s">
        <v>157</v>
      </c>
      <c r="C44" s="5" t="s">
        <v>163</v>
      </c>
      <c r="D44" s="5" t="s">
        <v>164</v>
      </c>
      <c r="E44" s="5" t="s">
        <v>165</v>
      </c>
      <c r="F44" s="5" t="s">
        <v>106</v>
      </c>
      <c r="G44" s="18" t="s">
        <v>166</v>
      </c>
      <c r="H44" s="5">
        <v>130</v>
      </c>
      <c r="I44" s="5"/>
      <c r="J44" s="11">
        <v>130.67</v>
      </c>
      <c r="K44" s="11">
        <v>0</v>
      </c>
      <c r="L44" s="11">
        <f t="shared" si="0"/>
        <v>130</v>
      </c>
    </row>
    <row r="45" ht="24" customHeight="1" spans="1:12">
      <c r="A45" s="4">
        <v>43</v>
      </c>
      <c r="B45" s="5" t="s">
        <v>157</v>
      </c>
      <c r="C45" s="5" t="s">
        <v>163</v>
      </c>
      <c r="D45" s="5" t="s">
        <v>167</v>
      </c>
      <c r="E45" s="5" t="s">
        <v>168</v>
      </c>
      <c r="F45" s="5" t="s">
        <v>169</v>
      </c>
      <c r="G45" s="5" t="s">
        <v>170</v>
      </c>
      <c r="H45" s="5">
        <v>100</v>
      </c>
      <c r="I45" s="5"/>
      <c r="J45" s="11">
        <v>100</v>
      </c>
      <c r="K45" s="11">
        <v>0</v>
      </c>
      <c r="L45" s="11">
        <f t="shared" si="0"/>
        <v>100</v>
      </c>
    </row>
    <row r="46" ht="24" customHeight="1" spans="1:12">
      <c r="A46" s="4">
        <v>44</v>
      </c>
      <c r="B46" s="5" t="s">
        <v>157</v>
      </c>
      <c r="C46" s="5" t="s">
        <v>163</v>
      </c>
      <c r="D46" s="5" t="s">
        <v>171</v>
      </c>
      <c r="E46" s="5" t="s">
        <v>172</v>
      </c>
      <c r="F46" s="5" t="s">
        <v>173</v>
      </c>
      <c r="G46" s="5" t="s">
        <v>174</v>
      </c>
      <c r="H46" s="5">
        <v>205.33</v>
      </c>
      <c r="I46" s="5" t="s">
        <v>175</v>
      </c>
      <c r="J46" s="11">
        <v>208.15</v>
      </c>
      <c r="K46" s="11">
        <v>0</v>
      </c>
      <c r="L46" s="11">
        <f t="shared" si="0"/>
        <v>205.33</v>
      </c>
    </row>
    <row r="47" ht="24" customHeight="1" spans="1:12">
      <c r="A47" s="4">
        <v>45</v>
      </c>
      <c r="B47" s="5" t="s">
        <v>157</v>
      </c>
      <c r="C47" s="5" t="s">
        <v>176</v>
      </c>
      <c r="D47" s="5" t="s">
        <v>177</v>
      </c>
      <c r="E47" s="5" t="s">
        <v>178</v>
      </c>
      <c r="F47" s="5" t="s">
        <v>169</v>
      </c>
      <c r="G47" s="5" t="s">
        <v>179</v>
      </c>
      <c r="H47" s="5">
        <v>183.24</v>
      </c>
      <c r="I47" s="5" t="s">
        <v>180</v>
      </c>
      <c r="J47" s="11">
        <v>202.14</v>
      </c>
      <c r="K47" s="11">
        <v>0</v>
      </c>
      <c r="L47" s="11">
        <f t="shared" si="0"/>
        <v>183.24</v>
      </c>
    </row>
    <row r="48" ht="24" customHeight="1" spans="1:12">
      <c r="A48" s="4">
        <v>46</v>
      </c>
      <c r="B48" s="5" t="s">
        <v>157</v>
      </c>
      <c r="C48" s="5" t="s">
        <v>181</v>
      </c>
      <c r="D48" s="5" t="s">
        <v>182</v>
      </c>
      <c r="E48" s="5" t="s">
        <v>183</v>
      </c>
      <c r="F48" s="5" t="s">
        <v>169</v>
      </c>
      <c r="G48" s="18" t="s">
        <v>184</v>
      </c>
      <c r="H48" s="5">
        <v>85.57</v>
      </c>
      <c r="I48" s="5" t="s">
        <v>185</v>
      </c>
      <c r="J48" s="11">
        <v>85.57</v>
      </c>
      <c r="K48" s="11">
        <v>0</v>
      </c>
      <c r="L48" s="11">
        <f t="shared" si="0"/>
        <v>85.57</v>
      </c>
    </row>
    <row r="49" ht="24" customHeight="1" spans="1:12">
      <c r="A49" s="4">
        <v>47</v>
      </c>
      <c r="B49" s="5" t="s">
        <v>157</v>
      </c>
      <c r="C49" s="5" t="s">
        <v>186</v>
      </c>
      <c r="D49" s="5" t="s">
        <v>187</v>
      </c>
      <c r="E49" s="5" t="s">
        <v>188</v>
      </c>
      <c r="F49" s="5" t="s">
        <v>189</v>
      </c>
      <c r="G49" s="18" t="s">
        <v>190</v>
      </c>
      <c r="H49" s="5">
        <v>102.95</v>
      </c>
      <c r="I49" s="5"/>
      <c r="J49" s="11">
        <v>117.82</v>
      </c>
      <c r="K49" s="11">
        <v>0</v>
      </c>
      <c r="L49" s="11">
        <f t="shared" si="0"/>
        <v>102.95</v>
      </c>
    </row>
    <row r="50" ht="24" customHeight="1" spans="1:12">
      <c r="A50" s="4">
        <v>48</v>
      </c>
      <c r="B50" s="5" t="s">
        <v>157</v>
      </c>
      <c r="C50" s="5" t="s">
        <v>191</v>
      </c>
      <c r="D50" s="5" t="s">
        <v>192</v>
      </c>
      <c r="E50" s="5" t="s">
        <v>193</v>
      </c>
      <c r="F50" s="5" t="s">
        <v>169</v>
      </c>
      <c r="G50" s="18" t="s">
        <v>194</v>
      </c>
      <c r="H50" s="5">
        <v>65.49</v>
      </c>
      <c r="I50" s="5"/>
      <c r="J50" s="11">
        <v>69</v>
      </c>
      <c r="K50" s="11">
        <v>0</v>
      </c>
      <c r="L50" s="11">
        <f t="shared" si="0"/>
        <v>65.49</v>
      </c>
    </row>
    <row r="51" ht="24" customHeight="1" spans="1:12">
      <c r="A51" s="4">
        <v>49</v>
      </c>
      <c r="B51" s="5" t="s">
        <v>157</v>
      </c>
      <c r="C51" s="5" t="s">
        <v>191</v>
      </c>
      <c r="D51" s="5" t="s">
        <v>195</v>
      </c>
      <c r="E51" s="5" t="s">
        <v>196</v>
      </c>
      <c r="F51" s="5" t="s">
        <v>169</v>
      </c>
      <c r="G51" s="18" t="s">
        <v>197</v>
      </c>
      <c r="H51" s="5">
        <v>68.31</v>
      </c>
      <c r="I51" s="5"/>
      <c r="J51" s="11">
        <v>89</v>
      </c>
      <c r="K51" s="11">
        <v>0</v>
      </c>
      <c r="L51" s="11">
        <f t="shared" si="0"/>
        <v>68.31</v>
      </c>
    </row>
    <row r="52" ht="24" customHeight="1" spans="1:12">
      <c r="A52" s="4">
        <v>50</v>
      </c>
      <c r="B52" s="5" t="s">
        <v>157</v>
      </c>
      <c r="C52" s="5" t="s">
        <v>191</v>
      </c>
      <c r="D52" s="5" t="s">
        <v>198</v>
      </c>
      <c r="E52" s="5" t="s">
        <v>199</v>
      </c>
      <c r="F52" s="5" t="s">
        <v>169</v>
      </c>
      <c r="G52" s="18" t="s">
        <v>200</v>
      </c>
      <c r="H52" s="5">
        <v>45.64</v>
      </c>
      <c r="I52" s="5" t="s">
        <v>201</v>
      </c>
      <c r="J52" s="11">
        <v>59.13</v>
      </c>
      <c r="K52" s="11">
        <v>0</v>
      </c>
      <c r="L52" s="11">
        <f t="shared" si="0"/>
        <v>45.64</v>
      </c>
    </row>
    <row r="53" ht="24" customHeight="1" spans="1:12">
      <c r="A53" s="4">
        <v>51</v>
      </c>
      <c r="B53" s="5" t="s">
        <v>157</v>
      </c>
      <c r="C53" s="5" t="s">
        <v>191</v>
      </c>
      <c r="D53" s="5" t="s">
        <v>202</v>
      </c>
      <c r="E53" s="5" t="s">
        <v>203</v>
      </c>
      <c r="F53" s="5" t="s">
        <v>169</v>
      </c>
      <c r="G53" s="18" t="s">
        <v>204</v>
      </c>
      <c r="H53" s="5">
        <v>22.35</v>
      </c>
      <c r="I53" s="5"/>
      <c r="J53" s="11">
        <v>89</v>
      </c>
      <c r="K53" s="11">
        <v>0</v>
      </c>
      <c r="L53" s="11">
        <f t="shared" si="0"/>
        <v>22.35</v>
      </c>
    </row>
    <row r="54" ht="24" customHeight="1" spans="1:12">
      <c r="A54" s="4">
        <v>52</v>
      </c>
      <c r="B54" s="5" t="s">
        <v>205</v>
      </c>
      <c r="C54" s="5" t="s">
        <v>206</v>
      </c>
      <c r="D54" s="5" t="s">
        <v>207</v>
      </c>
      <c r="E54" s="5" t="s">
        <v>84</v>
      </c>
      <c r="F54" s="5" t="s">
        <v>208</v>
      </c>
      <c r="G54" s="18" t="s">
        <v>209</v>
      </c>
      <c r="H54" s="5">
        <v>152.5</v>
      </c>
      <c r="I54" s="5"/>
      <c r="J54" s="11">
        <v>152.5</v>
      </c>
      <c r="K54" s="11">
        <v>0</v>
      </c>
      <c r="L54" s="11">
        <f t="shared" si="0"/>
        <v>152.5</v>
      </c>
    </row>
    <row r="55" ht="24" customHeight="1" spans="1:12">
      <c r="A55" s="4">
        <v>53</v>
      </c>
      <c r="B55" s="5" t="s">
        <v>205</v>
      </c>
      <c r="C55" s="5" t="s">
        <v>210</v>
      </c>
      <c r="D55" s="5" t="s">
        <v>207</v>
      </c>
      <c r="E55" s="5" t="s">
        <v>84</v>
      </c>
      <c r="F55" s="5" t="s">
        <v>208</v>
      </c>
      <c r="G55" s="18" t="s">
        <v>209</v>
      </c>
      <c r="H55" s="5">
        <v>34.69</v>
      </c>
      <c r="I55" s="5" t="s">
        <v>108</v>
      </c>
      <c r="J55" s="11">
        <v>34.69</v>
      </c>
      <c r="K55" s="11">
        <v>0.73</v>
      </c>
      <c r="L55" s="11">
        <f t="shared" si="0"/>
        <v>33.96</v>
      </c>
    </row>
    <row r="56" ht="24" customHeight="1" spans="1:12">
      <c r="A56" s="4">
        <v>54</v>
      </c>
      <c r="B56" s="5" t="s">
        <v>205</v>
      </c>
      <c r="C56" s="5" t="s">
        <v>211</v>
      </c>
      <c r="D56" s="5" t="s">
        <v>207</v>
      </c>
      <c r="E56" s="5" t="s">
        <v>84</v>
      </c>
      <c r="F56" s="5" t="s">
        <v>208</v>
      </c>
      <c r="G56" s="18" t="s">
        <v>209</v>
      </c>
      <c r="H56" s="5">
        <v>9.2</v>
      </c>
      <c r="I56" s="5"/>
      <c r="J56" s="11">
        <v>9.2</v>
      </c>
      <c r="K56" s="11">
        <v>0</v>
      </c>
      <c r="L56" s="11">
        <f t="shared" si="0"/>
        <v>9.2</v>
      </c>
    </row>
    <row r="57" ht="24" customHeight="1" spans="1:12">
      <c r="A57" s="4">
        <v>55</v>
      </c>
      <c r="B57" s="5" t="s">
        <v>205</v>
      </c>
      <c r="C57" s="5" t="s">
        <v>206</v>
      </c>
      <c r="D57" s="5" t="s">
        <v>212</v>
      </c>
      <c r="E57" s="18" t="s">
        <v>213</v>
      </c>
      <c r="F57" s="5" t="s">
        <v>214</v>
      </c>
      <c r="G57" s="18" t="s">
        <v>215</v>
      </c>
      <c r="H57" s="5">
        <v>215.09</v>
      </c>
      <c r="I57" s="5"/>
      <c r="J57" s="11">
        <v>215.09</v>
      </c>
      <c r="K57" s="11">
        <v>0</v>
      </c>
      <c r="L57" s="11">
        <f t="shared" si="0"/>
        <v>215.09</v>
      </c>
    </row>
    <row r="58" ht="24" customHeight="1" spans="1:12">
      <c r="A58" s="4">
        <v>56</v>
      </c>
      <c r="B58" s="5" t="s">
        <v>205</v>
      </c>
      <c r="C58" s="5" t="s">
        <v>206</v>
      </c>
      <c r="D58" s="5" t="s">
        <v>216</v>
      </c>
      <c r="E58" s="18" t="s">
        <v>217</v>
      </c>
      <c r="F58" s="5" t="s">
        <v>208</v>
      </c>
      <c r="G58" s="18" t="s">
        <v>218</v>
      </c>
      <c r="H58" s="5">
        <v>118.51</v>
      </c>
      <c r="I58" s="5"/>
      <c r="J58" s="11">
        <v>118.51</v>
      </c>
      <c r="K58" s="11">
        <v>0</v>
      </c>
      <c r="L58" s="11">
        <f t="shared" si="0"/>
        <v>118.51</v>
      </c>
    </row>
    <row r="59" ht="24" customHeight="1" spans="1:12">
      <c r="A59" s="4">
        <v>57</v>
      </c>
      <c r="B59" s="5" t="s">
        <v>205</v>
      </c>
      <c r="C59" s="5" t="s">
        <v>206</v>
      </c>
      <c r="D59" s="5" t="s">
        <v>219</v>
      </c>
      <c r="E59" s="5" t="s">
        <v>220</v>
      </c>
      <c r="F59" s="5" t="s">
        <v>208</v>
      </c>
      <c r="G59" s="18" t="s">
        <v>221</v>
      </c>
      <c r="H59" s="5">
        <v>57.71</v>
      </c>
      <c r="I59" s="5"/>
      <c r="J59" s="11">
        <v>57.71</v>
      </c>
      <c r="K59" s="11">
        <v>0</v>
      </c>
      <c r="L59" s="11">
        <f t="shared" si="0"/>
        <v>57.71</v>
      </c>
    </row>
    <row r="60" ht="24" customHeight="1" spans="1:12">
      <c r="A60" s="4">
        <v>58</v>
      </c>
      <c r="B60" s="5" t="s">
        <v>205</v>
      </c>
      <c r="C60" s="5" t="s">
        <v>222</v>
      </c>
      <c r="D60" s="5" t="s">
        <v>219</v>
      </c>
      <c r="E60" s="5" t="s">
        <v>223</v>
      </c>
      <c r="F60" s="5" t="s">
        <v>208</v>
      </c>
      <c r="G60" s="18" t="s">
        <v>221</v>
      </c>
      <c r="H60" s="5">
        <v>344.14</v>
      </c>
      <c r="I60" s="5"/>
      <c r="J60" s="11">
        <v>344.14</v>
      </c>
      <c r="K60" s="11">
        <v>0</v>
      </c>
      <c r="L60" s="11">
        <f t="shared" si="0"/>
        <v>344.14</v>
      </c>
    </row>
    <row r="61" ht="24" customHeight="1" spans="1:12">
      <c r="A61" s="4">
        <v>59</v>
      </c>
      <c r="B61" s="5" t="s">
        <v>205</v>
      </c>
      <c r="C61" s="5" t="s">
        <v>211</v>
      </c>
      <c r="D61" s="5" t="s">
        <v>219</v>
      </c>
      <c r="E61" s="5" t="s">
        <v>224</v>
      </c>
      <c r="F61" s="5" t="s">
        <v>208</v>
      </c>
      <c r="G61" s="18" t="s">
        <v>221</v>
      </c>
      <c r="H61" s="5">
        <v>351.46</v>
      </c>
      <c r="I61" s="5"/>
      <c r="J61" s="11">
        <v>351.46</v>
      </c>
      <c r="K61" s="11">
        <v>0</v>
      </c>
      <c r="L61" s="11">
        <f t="shared" si="0"/>
        <v>351.46</v>
      </c>
    </row>
    <row r="62" ht="24" customHeight="1" spans="1:12">
      <c r="A62" s="4">
        <v>60</v>
      </c>
      <c r="B62" s="5" t="s">
        <v>205</v>
      </c>
      <c r="C62" s="5" t="s">
        <v>225</v>
      </c>
      <c r="D62" s="5" t="s">
        <v>219</v>
      </c>
      <c r="E62" s="5" t="s">
        <v>226</v>
      </c>
      <c r="F62" s="5" t="s">
        <v>208</v>
      </c>
      <c r="G62" s="18" t="s">
        <v>221</v>
      </c>
      <c r="H62" s="5">
        <v>15.97</v>
      </c>
      <c r="I62" s="5"/>
      <c r="J62" s="11">
        <v>15.97</v>
      </c>
      <c r="K62" s="11">
        <v>0</v>
      </c>
      <c r="L62" s="11">
        <f t="shared" si="0"/>
        <v>15.97</v>
      </c>
    </row>
    <row r="63" ht="24" customHeight="1" spans="1:12">
      <c r="A63" s="4">
        <v>61</v>
      </c>
      <c r="B63" s="5" t="s">
        <v>205</v>
      </c>
      <c r="C63" s="5" t="s">
        <v>206</v>
      </c>
      <c r="D63" s="5" t="s">
        <v>227</v>
      </c>
      <c r="E63" s="5" t="s">
        <v>228</v>
      </c>
      <c r="F63" s="5" t="s">
        <v>208</v>
      </c>
      <c r="G63" s="18" t="s">
        <v>229</v>
      </c>
      <c r="H63" s="5">
        <v>14</v>
      </c>
      <c r="I63" s="5"/>
      <c r="J63" s="11">
        <v>14</v>
      </c>
      <c r="K63" s="11">
        <v>0</v>
      </c>
      <c r="L63" s="11">
        <f t="shared" si="0"/>
        <v>14</v>
      </c>
    </row>
    <row r="64" ht="24" customHeight="1" spans="1:12">
      <c r="A64" s="4">
        <v>62</v>
      </c>
      <c r="B64" s="5" t="s">
        <v>205</v>
      </c>
      <c r="C64" s="5" t="s">
        <v>206</v>
      </c>
      <c r="D64" s="5" t="s">
        <v>230</v>
      </c>
      <c r="E64" s="5" t="s">
        <v>231</v>
      </c>
      <c r="F64" s="5" t="s">
        <v>106</v>
      </c>
      <c r="G64" s="18" t="s">
        <v>232</v>
      </c>
      <c r="H64" s="5">
        <v>23.65</v>
      </c>
      <c r="I64" s="5" t="s">
        <v>108</v>
      </c>
      <c r="J64" s="11">
        <v>23.65</v>
      </c>
      <c r="K64" s="11">
        <v>5.44</v>
      </c>
      <c r="L64" s="11">
        <f t="shared" si="0"/>
        <v>18.21</v>
      </c>
    </row>
    <row r="65" ht="24" customHeight="1" spans="1:12">
      <c r="A65" s="4">
        <v>63</v>
      </c>
      <c r="B65" s="5" t="s">
        <v>205</v>
      </c>
      <c r="C65" s="5" t="s">
        <v>233</v>
      </c>
      <c r="D65" s="5" t="s">
        <v>234</v>
      </c>
      <c r="E65" s="5" t="s">
        <v>235</v>
      </c>
      <c r="F65" s="5" t="s">
        <v>236</v>
      </c>
      <c r="G65" s="18" t="s">
        <v>237</v>
      </c>
      <c r="H65" s="5">
        <v>135.79</v>
      </c>
      <c r="I65" s="5"/>
      <c r="J65" s="11">
        <v>135.79</v>
      </c>
      <c r="K65" s="11">
        <v>0</v>
      </c>
      <c r="L65" s="11">
        <f t="shared" si="0"/>
        <v>135.79</v>
      </c>
    </row>
    <row r="66" ht="24" customHeight="1" spans="1:12">
      <c r="A66" s="4">
        <v>64</v>
      </c>
      <c r="B66" s="5" t="s">
        <v>205</v>
      </c>
      <c r="C66" s="5" t="s">
        <v>210</v>
      </c>
      <c r="D66" s="5" t="s">
        <v>238</v>
      </c>
      <c r="E66" s="5" t="s">
        <v>239</v>
      </c>
      <c r="F66" s="5" t="s">
        <v>208</v>
      </c>
      <c r="G66" s="5" t="s">
        <v>240</v>
      </c>
      <c r="H66" s="5">
        <v>330.78</v>
      </c>
      <c r="I66" s="5"/>
      <c r="J66" s="11">
        <v>330.78</v>
      </c>
      <c r="K66" s="11">
        <v>0</v>
      </c>
      <c r="L66" s="11">
        <f t="shared" si="0"/>
        <v>330.78</v>
      </c>
    </row>
    <row r="67" ht="24" customHeight="1" spans="1:12">
      <c r="A67" s="4">
        <v>65</v>
      </c>
      <c r="B67" s="5" t="s">
        <v>205</v>
      </c>
      <c r="C67" s="5" t="s">
        <v>211</v>
      </c>
      <c r="D67" s="5" t="s">
        <v>241</v>
      </c>
      <c r="E67" s="5" t="s">
        <v>242</v>
      </c>
      <c r="F67" s="5" t="s">
        <v>243</v>
      </c>
      <c r="G67" s="18" t="s">
        <v>244</v>
      </c>
      <c r="H67" s="5">
        <v>128.31</v>
      </c>
      <c r="I67" s="5"/>
      <c r="J67" s="11">
        <v>128.31</v>
      </c>
      <c r="K67" s="11">
        <v>0</v>
      </c>
      <c r="L67" s="11">
        <f t="shared" ref="L67:L93" si="2">H67-K67</f>
        <v>128.31</v>
      </c>
    </row>
    <row r="68" ht="24" customHeight="1" spans="1:12">
      <c r="A68" s="4">
        <v>66</v>
      </c>
      <c r="B68" s="5" t="s">
        <v>205</v>
      </c>
      <c r="C68" s="5" t="s">
        <v>222</v>
      </c>
      <c r="D68" s="5" t="s">
        <v>241</v>
      </c>
      <c r="E68" s="5" t="s">
        <v>242</v>
      </c>
      <c r="F68" s="5" t="s">
        <v>243</v>
      </c>
      <c r="G68" s="18" t="s">
        <v>244</v>
      </c>
      <c r="H68" s="5">
        <v>10.72</v>
      </c>
      <c r="I68" s="5"/>
      <c r="J68" s="11">
        <v>10.27</v>
      </c>
      <c r="K68" s="11">
        <f>H68-J68</f>
        <v>0.450000000000001</v>
      </c>
      <c r="L68" s="11">
        <f t="shared" si="2"/>
        <v>10.27</v>
      </c>
    </row>
    <row r="69" ht="24" customHeight="1" spans="1:12">
      <c r="A69" s="4">
        <v>67</v>
      </c>
      <c r="B69" s="5" t="s">
        <v>205</v>
      </c>
      <c r="C69" s="5" t="s">
        <v>222</v>
      </c>
      <c r="D69" s="5" t="s">
        <v>83</v>
      </c>
      <c r="E69" s="5" t="s">
        <v>84</v>
      </c>
      <c r="F69" s="5" t="s">
        <v>208</v>
      </c>
      <c r="G69" s="18" t="s">
        <v>86</v>
      </c>
      <c r="H69" s="5">
        <v>315.58</v>
      </c>
      <c r="I69" s="5"/>
      <c r="J69" s="11">
        <v>315.58</v>
      </c>
      <c r="K69" s="11">
        <v>0</v>
      </c>
      <c r="L69" s="11">
        <f t="shared" si="2"/>
        <v>315.58</v>
      </c>
    </row>
    <row r="70" ht="24" customHeight="1" spans="1:12">
      <c r="A70" s="4">
        <v>68</v>
      </c>
      <c r="B70" s="5" t="s">
        <v>205</v>
      </c>
      <c r="C70" s="5" t="s">
        <v>225</v>
      </c>
      <c r="D70" s="5" t="s">
        <v>83</v>
      </c>
      <c r="E70" s="5" t="s">
        <v>84</v>
      </c>
      <c r="F70" s="5" t="s">
        <v>208</v>
      </c>
      <c r="G70" s="18" t="s">
        <v>86</v>
      </c>
      <c r="H70" s="5">
        <v>248.25</v>
      </c>
      <c r="I70" s="5"/>
      <c r="J70" s="11">
        <v>248.25</v>
      </c>
      <c r="K70" s="11">
        <v>0</v>
      </c>
      <c r="L70" s="11">
        <f t="shared" si="2"/>
        <v>248.25</v>
      </c>
    </row>
    <row r="71" ht="24" customHeight="1" spans="1:12">
      <c r="A71" s="4">
        <v>69</v>
      </c>
      <c r="B71" s="5" t="s">
        <v>205</v>
      </c>
      <c r="C71" s="5" t="s">
        <v>222</v>
      </c>
      <c r="D71" s="5" t="s">
        <v>245</v>
      </c>
      <c r="E71" s="5" t="s">
        <v>246</v>
      </c>
      <c r="F71" s="5" t="s">
        <v>208</v>
      </c>
      <c r="G71" s="18" t="s">
        <v>247</v>
      </c>
      <c r="H71" s="5">
        <v>88.6</v>
      </c>
      <c r="I71" s="5"/>
      <c r="J71" s="11">
        <v>88.6</v>
      </c>
      <c r="K71" s="11">
        <v>0</v>
      </c>
      <c r="L71" s="11">
        <f t="shared" si="2"/>
        <v>88.6</v>
      </c>
    </row>
    <row r="72" ht="24" customHeight="1" spans="1:12">
      <c r="A72" s="4">
        <v>70</v>
      </c>
      <c r="B72" s="5" t="s">
        <v>205</v>
      </c>
      <c r="C72" s="5" t="s">
        <v>222</v>
      </c>
      <c r="D72" s="5" t="s">
        <v>248</v>
      </c>
      <c r="E72" s="5" t="s">
        <v>249</v>
      </c>
      <c r="F72" s="5" t="s">
        <v>106</v>
      </c>
      <c r="G72" s="18" t="s">
        <v>250</v>
      </c>
      <c r="H72" s="5">
        <v>101.6</v>
      </c>
      <c r="I72" s="5"/>
      <c r="J72" s="11">
        <v>101.6</v>
      </c>
      <c r="K72" s="11">
        <v>0</v>
      </c>
      <c r="L72" s="11">
        <f t="shared" si="2"/>
        <v>101.6</v>
      </c>
    </row>
    <row r="73" ht="24" customHeight="1" spans="1:12">
      <c r="A73" s="4">
        <v>71</v>
      </c>
      <c r="B73" s="5" t="s">
        <v>205</v>
      </c>
      <c r="C73" s="5" t="s">
        <v>225</v>
      </c>
      <c r="D73" s="5" t="s">
        <v>251</v>
      </c>
      <c r="E73" s="5" t="s">
        <v>252</v>
      </c>
      <c r="F73" s="5" t="s">
        <v>208</v>
      </c>
      <c r="G73" s="18" t="s">
        <v>253</v>
      </c>
      <c r="H73" s="5">
        <v>740.65</v>
      </c>
      <c r="I73" s="5"/>
      <c r="J73" s="11">
        <v>740.65</v>
      </c>
      <c r="K73" s="11">
        <v>0</v>
      </c>
      <c r="L73" s="11">
        <f t="shared" si="2"/>
        <v>740.65</v>
      </c>
    </row>
    <row r="74" ht="24" customHeight="1" spans="1:12">
      <c r="A74" s="4">
        <v>72</v>
      </c>
      <c r="B74" s="5" t="s">
        <v>205</v>
      </c>
      <c r="C74" s="5" t="s">
        <v>225</v>
      </c>
      <c r="D74" s="5" t="s">
        <v>254</v>
      </c>
      <c r="E74" s="5" t="s">
        <v>255</v>
      </c>
      <c r="F74" s="5" t="s">
        <v>208</v>
      </c>
      <c r="G74" s="18" t="s">
        <v>256</v>
      </c>
      <c r="H74" s="5">
        <v>39.63</v>
      </c>
      <c r="I74" s="5"/>
      <c r="J74" s="11">
        <v>39.63</v>
      </c>
      <c r="K74" s="11">
        <v>0</v>
      </c>
      <c r="L74" s="11">
        <f t="shared" si="2"/>
        <v>39.63</v>
      </c>
    </row>
    <row r="75" ht="24" customHeight="1" spans="1:12">
      <c r="A75" s="4">
        <v>73</v>
      </c>
      <c r="B75" s="5" t="s">
        <v>205</v>
      </c>
      <c r="C75" s="5" t="s">
        <v>225</v>
      </c>
      <c r="D75" s="5" t="s">
        <v>257</v>
      </c>
      <c r="E75" s="5" t="s">
        <v>258</v>
      </c>
      <c r="F75" s="5" t="s">
        <v>243</v>
      </c>
      <c r="G75" s="18" t="s">
        <v>259</v>
      </c>
      <c r="H75" s="5">
        <v>88.39</v>
      </c>
      <c r="I75" s="5" t="s">
        <v>108</v>
      </c>
      <c r="J75" s="11">
        <v>88.39</v>
      </c>
      <c r="K75" s="11">
        <v>0.97</v>
      </c>
      <c r="L75" s="11">
        <f t="shared" si="2"/>
        <v>87.42</v>
      </c>
    </row>
    <row r="76" ht="24" customHeight="1" spans="1:12">
      <c r="A76" s="4">
        <v>74</v>
      </c>
      <c r="B76" s="5" t="s">
        <v>260</v>
      </c>
      <c r="C76" s="5" t="s">
        <v>261</v>
      </c>
      <c r="D76" s="5" t="s">
        <v>16</v>
      </c>
      <c r="E76" s="5" t="s">
        <v>17</v>
      </c>
      <c r="F76" s="12" t="s">
        <v>18</v>
      </c>
      <c r="G76" s="18" t="s">
        <v>19</v>
      </c>
      <c r="H76" s="5">
        <v>25.2</v>
      </c>
      <c r="I76" s="5"/>
      <c r="J76" s="11">
        <v>30.6</v>
      </c>
      <c r="K76" s="11">
        <v>0</v>
      </c>
      <c r="L76" s="11">
        <f t="shared" si="2"/>
        <v>25.2</v>
      </c>
    </row>
    <row r="77" ht="24" customHeight="1" spans="1:12">
      <c r="A77" s="4">
        <v>75</v>
      </c>
      <c r="B77" s="5" t="s">
        <v>260</v>
      </c>
      <c r="C77" s="5" t="s">
        <v>261</v>
      </c>
      <c r="D77" s="5" t="s">
        <v>262</v>
      </c>
      <c r="E77" s="5" t="s">
        <v>263</v>
      </c>
      <c r="F77" s="12" t="s">
        <v>264</v>
      </c>
      <c r="G77" s="18" t="s">
        <v>265</v>
      </c>
      <c r="H77" s="5">
        <v>27.86</v>
      </c>
      <c r="I77" s="5"/>
      <c r="J77" s="11">
        <v>27.86</v>
      </c>
      <c r="K77" s="11">
        <v>0</v>
      </c>
      <c r="L77" s="11">
        <f t="shared" si="2"/>
        <v>27.86</v>
      </c>
    </row>
    <row r="78" ht="24" customHeight="1" spans="1:12">
      <c r="A78" s="4">
        <v>76</v>
      </c>
      <c r="B78" s="5" t="s">
        <v>266</v>
      </c>
      <c r="C78" s="13" t="s">
        <v>267</v>
      </c>
      <c r="D78" s="13" t="s">
        <v>268</v>
      </c>
      <c r="E78" s="13" t="s">
        <v>269</v>
      </c>
      <c r="F78" s="13" t="s">
        <v>264</v>
      </c>
      <c r="G78" s="19" t="s">
        <v>270</v>
      </c>
      <c r="H78" s="12">
        <v>113.66</v>
      </c>
      <c r="I78" s="5"/>
      <c r="J78" s="11">
        <v>113.66</v>
      </c>
      <c r="K78" s="11">
        <v>0</v>
      </c>
      <c r="L78" s="11">
        <f t="shared" si="2"/>
        <v>113.66</v>
      </c>
    </row>
    <row r="79" ht="24" customHeight="1" spans="1:12">
      <c r="A79" s="4">
        <v>77</v>
      </c>
      <c r="B79" s="5" t="s">
        <v>266</v>
      </c>
      <c r="C79" s="13" t="s">
        <v>267</v>
      </c>
      <c r="D79" s="13" t="s">
        <v>271</v>
      </c>
      <c r="E79" s="13" t="s">
        <v>272</v>
      </c>
      <c r="F79" s="13" t="s">
        <v>264</v>
      </c>
      <c r="G79" s="19" t="s">
        <v>273</v>
      </c>
      <c r="H79" s="12">
        <v>17.5</v>
      </c>
      <c r="I79" s="5"/>
      <c r="J79" s="11">
        <v>17.5</v>
      </c>
      <c r="K79" s="11">
        <v>0</v>
      </c>
      <c r="L79" s="11">
        <f t="shared" si="2"/>
        <v>17.5</v>
      </c>
    </row>
    <row r="80" ht="24" customHeight="1" spans="1:12">
      <c r="A80" s="4">
        <v>78</v>
      </c>
      <c r="B80" s="5" t="s">
        <v>266</v>
      </c>
      <c r="C80" s="14" t="s">
        <v>274</v>
      </c>
      <c r="D80" s="15" t="s">
        <v>275</v>
      </c>
      <c r="E80" s="15" t="s">
        <v>276</v>
      </c>
      <c r="F80" s="5" t="s">
        <v>277</v>
      </c>
      <c r="G80" s="15" t="s">
        <v>278</v>
      </c>
      <c r="H80" s="12">
        <v>334.44</v>
      </c>
      <c r="I80" s="5"/>
      <c r="J80" s="11">
        <v>360.28</v>
      </c>
      <c r="K80" s="11">
        <v>0</v>
      </c>
      <c r="L80" s="11">
        <f t="shared" si="2"/>
        <v>334.44</v>
      </c>
    </row>
    <row r="81" ht="24" customHeight="1" spans="1:12">
      <c r="A81" s="4">
        <v>79</v>
      </c>
      <c r="B81" s="5" t="s">
        <v>266</v>
      </c>
      <c r="C81" s="14" t="s">
        <v>279</v>
      </c>
      <c r="D81" s="14" t="s">
        <v>271</v>
      </c>
      <c r="E81" s="14" t="s">
        <v>272</v>
      </c>
      <c r="F81" s="14" t="s">
        <v>280</v>
      </c>
      <c r="G81" s="20" t="s">
        <v>281</v>
      </c>
      <c r="H81" s="12">
        <v>68.6</v>
      </c>
      <c r="I81" s="5"/>
      <c r="J81" s="11">
        <v>69.35</v>
      </c>
      <c r="K81" s="11">
        <v>0</v>
      </c>
      <c r="L81" s="11">
        <f t="shared" si="2"/>
        <v>68.6</v>
      </c>
    </row>
    <row r="82" ht="24" customHeight="1" spans="1:12">
      <c r="A82" s="4">
        <v>80</v>
      </c>
      <c r="B82" s="5" t="s">
        <v>266</v>
      </c>
      <c r="C82" s="14" t="s">
        <v>279</v>
      </c>
      <c r="D82" s="14" t="s">
        <v>282</v>
      </c>
      <c r="E82" s="5" t="s">
        <v>283</v>
      </c>
      <c r="F82" s="5" t="s">
        <v>284</v>
      </c>
      <c r="G82" s="18" t="s">
        <v>285</v>
      </c>
      <c r="H82" s="12">
        <v>20.97</v>
      </c>
      <c r="I82" s="5"/>
      <c r="J82" s="11">
        <v>21.69</v>
      </c>
      <c r="K82" s="11">
        <v>0</v>
      </c>
      <c r="L82" s="11">
        <f t="shared" si="2"/>
        <v>20.97</v>
      </c>
    </row>
    <row r="83" ht="24" customHeight="1" spans="1:12">
      <c r="A83" s="4">
        <v>81</v>
      </c>
      <c r="B83" s="5" t="s">
        <v>266</v>
      </c>
      <c r="C83" s="14" t="s">
        <v>286</v>
      </c>
      <c r="D83" s="14" t="s">
        <v>287</v>
      </c>
      <c r="E83" s="14" t="s">
        <v>288</v>
      </c>
      <c r="F83" s="14" t="s">
        <v>289</v>
      </c>
      <c r="G83" s="20" t="s">
        <v>290</v>
      </c>
      <c r="H83" s="12">
        <v>160.32</v>
      </c>
      <c r="I83" s="5"/>
      <c r="J83" s="11">
        <v>160.32</v>
      </c>
      <c r="K83" s="11">
        <v>0</v>
      </c>
      <c r="L83" s="11">
        <f t="shared" si="2"/>
        <v>160.32</v>
      </c>
    </row>
    <row r="84" ht="24" customHeight="1" spans="1:12">
      <c r="A84" s="4">
        <v>82</v>
      </c>
      <c r="B84" s="5" t="s">
        <v>266</v>
      </c>
      <c r="C84" s="14" t="s">
        <v>286</v>
      </c>
      <c r="D84" s="14" t="s">
        <v>291</v>
      </c>
      <c r="E84" s="14" t="s">
        <v>292</v>
      </c>
      <c r="F84" s="14" t="s">
        <v>293</v>
      </c>
      <c r="G84" s="20" t="s">
        <v>294</v>
      </c>
      <c r="H84" s="12">
        <v>124.63</v>
      </c>
      <c r="I84" s="5"/>
      <c r="J84" s="11">
        <v>124.63</v>
      </c>
      <c r="K84" s="11">
        <v>0</v>
      </c>
      <c r="L84" s="11">
        <f t="shared" si="2"/>
        <v>124.63</v>
      </c>
    </row>
    <row r="85" ht="24" customHeight="1" spans="1:12">
      <c r="A85" s="4">
        <v>83</v>
      </c>
      <c r="B85" s="5" t="s">
        <v>266</v>
      </c>
      <c r="C85" s="14" t="s">
        <v>295</v>
      </c>
      <c r="D85" s="14" t="s">
        <v>16</v>
      </c>
      <c r="E85" s="14" t="s">
        <v>17</v>
      </c>
      <c r="F85" s="14" t="s">
        <v>296</v>
      </c>
      <c r="G85" s="20" t="s">
        <v>19</v>
      </c>
      <c r="H85" s="12">
        <v>250.82</v>
      </c>
      <c r="I85" s="5"/>
      <c r="J85" s="11">
        <v>262.25</v>
      </c>
      <c r="K85" s="11">
        <v>0</v>
      </c>
      <c r="L85" s="11">
        <f t="shared" si="2"/>
        <v>250.82</v>
      </c>
    </row>
    <row r="86" ht="24" customHeight="1" spans="1:12">
      <c r="A86" s="4">
        <v>84</v>
      </c>
      <c r="B86" s="5" t="s">
        <v>266</v>
      </c>
      <c r="C86" s="14" t="s">
        <v>297</v>
      </c>
      <c r="D86" s="14" t="s">
        <v>262</v>
      </c>
      <c r="E86" s="14" t="s">
        <v>263</v>
      </c>
      <c r="F86" s="14" t="s">
        <v>298</v>
      </c>
      <c r="G86" s="20" t="s">
        <v>265</v>
      </c>
      <c r="H86" s="12">
        <v>131.17</v>
      </c>
      <c r="I86" s="5"/>
      <c r="J86" s="11">
        <v>131.17</v>
      </c>
      <c r="K86" s="11">
        <v>0</v>
      </c>
      <c r="L86" s="11">
        <f t="shared" si="2"/>
        <v>131.17</v>
      </c>
    </row>
    <row r="87" ht="24" customHeight="1" spans="1:12">
      <c r="A87" s="4">
        <v>85</v>
      </c>
      <c r="B87" s="5" t="s">
        <v>266</v>
      </c>
      <c r="C87" s="14" t="s">
        <v>297</v>
      </c>
      <c r="D87" s="14" t="s">
        <v>16</v>
      </c>
      <c r="E87" s="14" t="s">
        <v>17</v>
      </c>
      <c r="F87" s="14" t="s">
        <v>296</v>
      </c>
      <c r="G87" s="20" t="s">
        <v>19</v>
      </c>
      <c r="H87" s="12">
        <v>73.55</v>
      </c>
      <c r="I87" s="5"/>
      <c r="J87" s="11">
        <v>73.55</v>
      </c>
      <c r="K87" s="11">
        <v>0</v>
      </c>
      <c r="L87" s="11">
        <f t="shared" si="2"/>
        <v>73.55</v>
      </c>
    </row>
    <row r="88" ht="24" customHeight="1" spans="1:12">
      <c r="A88" s="4">
        <v>86</v>
      </c>
      <c r="B88" s="5" t="s">
        <v>266</v>
      </c>
      <c r="C88" s="5" t="s">
        <v>299</v>
      </c>
      <c r="D88" s="5" t="s">
        <v>287</v>
      </c>
      <c r="E88" s="5" t="s">
        <v>288</v>
      </c>
      <c r="F88" s="5" t="s">
        <v>289</v>
      </c>
      <c r="G88" s="18" t="s">
        <v>290</v>
      </c>
      <c r="H88" s="12">
        <v>75.64</v>
      </c>
      <c r="I88" s="5"/>
      <c r="J88" s="11">
        <v>82.7</v>
      </c>
      <c r="K88" s="11">
        <v>0</v>
      </c>
      <c r="L88" s="11">
        <f t="shared" si="2"/>
        <v>75.64</v>
      </c>
    </row>
    <row r="89" ht="24" customHeight="1" spans="1:12">
      <c r="A89" s="4">
        <v>87</v>
      </c>
      <c r="B89" s="5" t="s">
        <v>266</v>
      </c>
      <c r="C89" s="5" t="s">
        <v>299</v>
      </c>
      <c r="D89" s="5" t="s">
        <v>16</v>
      </c>
      <c r="E89" s="5" t="s">
        <v>17</v>
      </c>
      <c r="F89" s="5" t="s">
        <v>296</v>
      </c>
      <c r="G89" s="18" t="s">
        <v>19</v>
      </c>
      <c r="H89" s="12">
        <v>141.89</v>
      </c>
      <c r="I89" s="5"/>
      <c r="J89" s="11">
        <v>142.89</v>
      </c>
      <c r="K89" s="11">
        <v>0</v>
      </c>
      <c r="L89" s="11">
        <f t="shared" si="2"/>
        <v>141.89</v>
      </c>
    </row>
    <row r="90" ht="24" customHeight="1" spans="1:12">
      <c r="A90" s="4">
        <v>88</v>
      </c>
      <c r="B90" s="5" t="s">
        <v>266</v>
      </c>
      <c r="C90" s="5" t="s">
        <v>299</v>
      </c>
      <c r="D90" s="5" t="s">
        <v>300</v>
      </c>
      <c r="E90" s="5" t="s">
        <v>301</v>
      </c>
      <c r="F90" s="5" t="s">
        <v>236</v>
      </c>
      <c r="G90" s="15" t="s">
        <v>302</v>
      </c>
      <c r="H90" s="12">
        <v>277.33</v>
      </c>
      <c r="I90" s="5"/>
      <c r="J90" s="11">
        <v>278.33</v>
      </c>
      <c r="K90" s="11">
        <v>0</v>
      </c>
      <c r="L90" s="11">
        <f t="shared" si="2"/>
        <v>277.33</v>
      </c>
    </row>
    <row r="91" ht="24" customHeight="1" spans="1:12">
      <c r="A91" s="4">
        <v>89</v>
      </c>
      <c r="B91" s="5" t="s">
        <v>266</v>
      </c>
      <c r="C91" s="5" t="s">
        <v>299</v>
      </c>
      <c r="D91" s="15" t="s">
        <v>275</v>
      </c>
      <c r="E91" s="15" t="s">
        <v>276</v>
      </c>
      <c r="F91" s="5" t="s">
        <v>277</v>
      </c>
      <c r="G91" s="15" t="s">
        <v>278</v>
      </c>
      <c r="H91" s="12">
        <v>9.42</v>
      </c>
      <c r="I91" s="5"/>
      <c r="J91" s="11">
        <v>9.42</v>
      </c>
      <c r="K91" s="11">
        <v>0</v>
      </c>
      <c r="L91" s="11">
        <f t="shared" si="2"/>
        <v>9.42</v>
      </c>
    </row>
    <row r="92" ht="24" customHeight="1" spans="1:12">
      <c r="A92" s="4">
        <v>90</v>
      </c>
      <c r="B92" s="5" t="s">
        <v>266</v>
      </c>
      <c r="C92" s="5" t="s">
        <v>299</v>
      </c>
      <c r="D92" s="5" t="s">
        <v>282</v>
      </c>
      <c r="E92" s="5" t="s">
        <v>283</v>
      </c>
      <c r="F92" s="5" t="s">
        <v>284</v>
      </c>
      <c r="G92" s="18" t="s">
        <v>285</v>
      </c>
      <c r="H92" s="12">
        <v>29.95</v>
      </c>
      <c r="I92" s="5"/>
      <c r="J92" s="11">
        <v>30.95</v>
      </c>
      <c r="K92" s="11">
        <v>0</v>
      </c>
      <c r="L92" s="11">
        <f t="shared" si="2"/>
        <v>29.95</v>
      </c>
    </row>
    <row r="93" ht="24" customHeight="1" spans="1:12">
      <c r="A93" s="4">
        <v>91</v>
      </c>
      <c r="B93" s="5" t="s">
        <v>266</v>
      </c>
      <c r="C93" s="5" t="s">
        <v>299</v>
      </c>
      <c r="D93" s="5" t="s">
        <v>303</v>
      </c>
      <c r="E93" s="5" t="s">
        <v>304</v>
      </c>
      <c r="F93" s="5" t="s">
        <v>277</v>
      </c>
      <c r="G93" s="18" t="s">
        <v>93</v>
      </c>
      <c r="H93" s="12">
        <v>79.33</v>
      </c>
      <c r="I93" s="5"/>
      <c r="J93" s="11">
        <v>80.02</v>
      </c>
      <c r="K93" s="11">
        <v>0</v>
      </c>
      <c r="L93" s="11">
        <f t="shared" si="2"/>
        <v>79.33</v>
      </c>
    </row>
    <row r="94" ht="28" customHeight="1" spans="1:12">
      <c r="A94" s="16"/>
      <c r="B94" s="5" t="s">
        <v>305</v>
      </c>
      <c r="C94" s="5"/>
      <c r="D94" s="5"/>
      <c r="E94" s="5"/>
      <c r="F94" s="5"/>
      <c r="G94" s="5"/>
      <c r="H94" s="5">
        <f t="shared" ref="H94:L94" si="3">SUM(H3:H93)</f>
        <v>9611.1</v>
      </c>
      <c r="I94" s="5"/>
      <c r="J94" s="5"/>
      <c r="K94" s="5">
        <f t="shared" si="3"/>
        <v>141.28</v>
      </c>
      <c r="L94" s="5">
        <f t="shared" si="3"/>
        <v>9469.82</v>
      </c>
    </row>
    <row r="95" customFormat="1" ht="14.25" spans="1:1">
      <c r="A95" s="17" t="s">
        <v>306</v>
      </c>
    </row>
  </sheetData>
  <mergeCells count="2">
    <mergeCell ref="A1:I1"/>
    <mergeCell ref="J1:L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Haio15607391235</cp:lastModifiedBy>
  <dcterms:created xsi:type="dcterms:W3CDTF">2023-05-12T11:15:00Z</dcterms:created>
  <dcterms:modified xsi:type="dcterms:W3CDTF">2025-11-20T08:26:24Z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B831D6C1925C4357AA016C9FC2A807AD_12</vt:lpwstr>
  </property>
</Properties>
</file>