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Sheet1" sheetId="1" r:id="rId1"/>
  </sheets>
  <definedNames>
    <definedName name="_xlnm._FilterDatabase" localSheetId="0" hidden="1">Sheet1!$A$2:$R$328</definedName>
    <definedName name="_xlnm.Print_Titles" localSheetId="0">Sheet1!$3:$5</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<sst xmlns="http://schemas.openxmlformats.org/spreadsheetml/2006/main" count="2614" uniqueCount="860">
  <si>
    <t>附件</t>
  </si>
  <si>
    <t>大祥区2026年度巩固拓展脱贫攻坚成果和乡村振兴项目资金计划表</t>
  </si>
  <si>
    <t>序号</t>
  </si>
  <si>
    <t>项目类别</t>
  </si>
  <si>
    <t>乡</t>
  </si>
  <si>
    <t>村</t>
  </si>
  <si>
    <t>项目名称</t>
  </si>
  <si>
    <t>责任单位</t>
  </si>
  <si>
    <t>建设内容及规模</t>
  </si>
  <si>
    <t>资金规模和筹资方式</t>
  </si>
  <si>
    <t>受益对象</t>
  </si>
  <si>
    <t>项目类型</t>
  </si>
  <si>
    <t>二级项目类型</t>
  </si>
  <si>
    <t>项目子类型</t>
  </si>
  <si>
    <t>项目预算总投资（万元）</t>
  </si>
  <si>
    <t>其中</t>
  </si>
  <si>
    <t>受益村数（个）</t>
  </si>
  <si>
    <t>受益户数（户）</t>
  </si>
  <si>
    <t>受益人口数
（人）</t>
  </si>
  <si>
    <t>拟申请财政资金(万元)</t>
  </si>
  <si>
    <t>其他资金(万元)</t>
  </si>
  <si>
    <t>受益脱贫村数（个）</t>
  </si>
  <si>
    <t>受益脱贫户数及防止返贫监测对象户数(户)</t>
  </si>
  <si>
    <t>受益脱贫人口数及防止返贫监测对象人口数(人)</t>
  </si>
  <si>
    <t>巩固三保障成果</t>
  </si>
  <si>
    <t>教育</t>
  </si>
  <si>
    <t>享受“雨露计划”职业教育补助</t>
  </si>
  <si>
    <t>大祥区</t>
  </si>
  <si>
    <t>“雨露计划”职业教育补助</t>
  </si>
  <si>
    <t>区农业农村局</t>
  </si>
  <si>
    <t>产业发展</t>
  </si>
  <si>
    <t>金融保险配套项目</t>
  </si>
  <si>
    <t>贴息</t>
  </si>
  <si>
    <t>小额贴息</t>
  </si>
  <si>
    <t>贴息280户</t>
  </si>
  <si>
    <t>新型经营主体贴息</t>
  </si>
  <si>
    <t>贴息30户</t>
  </si>
  <si>
    <t>乡村建设</t>
  </si>
  <si>
    <t>人居环境整治</t>
  </si>
  <si>
    <t>农村改厕</t>
  </si>
  <si>
    <t>大祥区农村户（公）厕新建、改造</t>
  </si>
  <si>
    <t>和美乡村示范创建</t>
  </si>
  <si>
    <t>和美乡村</t>
  </si>
  <si>
    <t>污水处理、村容村貌提升、村组道路维修及修建、垃圾斗及垃圾桶购买等人居环境整治</t>
  </si>
  <si>
    <t>项目管理</t>
  </si>
  <si>
    <t>服务全区项目管理</t>
  </si>
  <si>
    <t>产业服务支撑项目</t>
  </si>
  <si>
    <t>宣传培训</t>
  </si>
  <si>
    <t>乡村振兴宣传、就业培训</t>
  </si>
  <si>
    <t>就业项目</t>
  </si>
  <si>
    <t>务工补助</t>
  </si>
  <si>
    <t>交通费补助</t>
  </si>
  <si>
    <t>一次性务工交通补助</t>
  </si>
  <si>
    <t>生产项目</t>
  </si>
  <si>
    <t>种植业基地</t>
  </si>
  <si>
    <t>粮食安全生产</t>
  </si>
  <si>
    <t>大祥区粮食安全生产</t>
  </si>
  <si>
    <t>易地搬迁后扶</t>
  </si>
  <si>
    <t>区发改局</t>
  </si>
  <si>
    <t>种植业、养殖业基地</t>
  </si>
  <si>
    <t>农村基础设施</t>
  </si>
  <si>
    <t>农村供水保障设施建设</t>
  </si>
  <si>
    <t>湖南省邵阳市大祥区城乡供水一体化工程三期</t>
  </si>
  <si>
    <t>本项目建设内容主要包含大祥区农村地区自来水管网延伸工程及表后入户供水设施工程</t>
  </si>
  <si>
    <t>其他</t>
  </si>
  <si>
    <t>大祥区7个涉农乡镇、街道</t>
  </si>
  <si>
    <t>小型农业水利设施建设（恢复农村小水源蓄水能力）项目</t>
  </si>
  <si>
    <t>7个涉农乡镇、街道</t>
  </si>
  <si>
    <t>40处山塘清淤改造</t>
  </si>
  <si>
    <t>大祥区秸秆综合利用项目</t>
  </si>
  <si>
    <t>秸秆产业化、收储运中心等</t>
  </si>
  <si>
    <t>养殖业基地</t>
  </si>
  <si>
    <t>罗市镇</t>
  </si>
  <si>
    <t>砀山村</t>
  </si>
  <si>
    <t>汤山生态种养农民专业合作社养殖项目</t>
  </si>
  <si>
    <t>产业发展、新建鸡舍250平方米</t>
  </si>
  <si>
    <t>种养殖业基地</t>
  </si>
  <si>
    <t>兴元种养农民专业合作社养殖项目</t>
  </si>
  <si>
    <t>产业发展、新建鸡舍150平方米、种植黄桃，养殖林下走地鸡</t>
  </si>
  <si>
    <t>大祥区巨信达种养农民专业合作社养殖项目</t>
  </si>
  <si>
    <t>产业发展、肉牛养殖</t>
  </si>
  <si>
    <t>雄祥农民专业合作社养殖项目</t>
  </si>
  <si>
    <t>扩建鸡舍200平方米，扩大养殖场地10亩</t>
  </si>
  <si>
    <t>凯豪生态养殖专业合作社养殖项目</t>
  </si>
  <si>
    <t>种牛养殖60头、鸡、鸭养殖水稻种植</t>
  </si>
  <si>
    <t>和平村</t>
  </si>
  <si>
    <t>祝家庄生态农业发展有限公司养殖项目</t>
  </si>
  <si>
    <t>扩大规模养殖基础设施增加、养殖肉牛、增加发酵池和过滤设施</t>
  </si>
  <si>
    <t>配套设施项目</t>
  </si>
  <si>
    <t>小型农田水利设施建设</t>
  </si>
  <si>
    <t>栓粟山水库下游水渠维修</t>
  </si>
  <si>
    <t>1600米水渠建设</t>
  </si>
  <si>
    <t>谭毛冲电排建设项目</t>
  </si>
  <si>
    <t>重修电排1处，电排水泵1台，主水管道300米</t>
  </si>
  <si>
    <t>新图黄桃基地种养项目</t>
  </si>
  <si>
    <t>养殖鸡10000只，黄桃种植40亩，橘子种植15亩</t>
  </si>
  <si>
    <t>划船村</t>
  </si>
  <si>
    <t>邵阳市大祥区聚牧家庭农场生猪养殖项目</t>
  </si>
  <si>
    <t>生猪出栏80头，能繁母猪4头，化粪池一口（30吨）、玉米粉碎机1台</t>
  </si>
  <si>
    <t>邵阳市龙亭恒远生态种养有限公司生猪养殖项目</t>
  </si>
  <si>
    <t>生猪出栏100头，能繁母猪5头，牛4头，新建牛舍60平方米</t>
  </si>
  <si>
    <t>邵阳市大祥区罗市镇划船村集体经济合作社养殖项目</t>
  </si>
  <si>
    <t>养殖鸡鸭1000只，羊20头，场地，围栏建设400米</t>
  </si>
  <si>
    <t>8组1口抗旱深井项目</t>
  </si>
  <si>
    <t>深井包出水量120-200吨/24小时，建立1200米抗旱管道供水</t>
  </si>
  <si>
    <t>罗市社区</t>
  </si>
  <si>
    <t>邵阳市红政农业发展有限公司养殖项目</t>
  </si>
  <si>
    <t>邵阳市红政农业发展有限公司</t>
  </si>
  <si>
    <t>产业路硬化100米、堡坎修建80米</t>
  </si>
  <si>
    <t>13组电排安装</t>
  </si>
  <si>
    <t>罗市社区居民委员会</t>
  </si>
  <si>
    <t>主管400米，支管150米，机房建设，电机安装</t>
  </si>
  <si>
    <t>邵阳市紫荣秧稻农业有限公司水稻种植项目</t>
  </si>
  <si>
    <t>邵阳市紫荣秧稻农业有限公司</t>
  </si>
  <si>
    <t>机耕道新建700米、排水渠翻新500米、抛荒整治20亩</t>
  </si>
  <si>
    <t>罗市社区居民委员会8组水渠维修</t>
  </si>
  <si>
    <t>水渠清淤维修300米</t>
  </si>
  <si>
    <t>面铺村</t>
  </si>
  <si>
    <t>邵阳市大祥区大井头农业专业合作社种养项目</t>
  </si>
  <si>
    <t>新建鸡舍300平方米、机耕道维修翻新500米水坝维修4座、家禽养殖5000羽</t>
  </si>
  <si>
    <t>邵阳市松树林生态农业有限公司养殖项目</t>
  </si>
  <si>
    <t>新建鸡舍300平方米，年增养土鸡5000羽</t>
  </si>
  <si>
    <t>邵阳市楚园湘农业开发有限公司种植项目</t>
  </si>
  <si>
    <t>新建蔬菜大棚5000平方米、耕地抛荒治理15亩、蔬菜种植20亩</t>
  </si>
  <si>
    <t>邵阳市面铺鸟山冲种养农民专业合作社养殖项目</t>
  </si>
  <si>
    <t>生猪养殖300头，山羊养殖200头</t>
  </si>
  <si>
    <t>邵阳康云种养农民专业合作社养殖项目</t>
  </si>
  <si>
    <t>年增产土鸡5000羽</t>
  </si>
  <si>
    <t>邵阳正华生态农业发展有限公司养殖项目</t>
  </si>
  <si>
    <t>藏香猪养殖100头</t>
  </si>
  <si>
    <t>邵阳市金泰农业有限公司养殖项目</t>
  </si>
  <si>
    <t>新建牛舍300平方米，牛养殖50头</t>
  </si>
  <si>
    <t>盘比村</t>
  </si>
  <si>
    <t>大塘溢洪道至罗正屋边水渠维修硬化</t>
  </si>
  <si>
    <t>大塘溢洪道至罗正屋边水渠维修硬化长60米、宽8米</t>
  </si>
  <si>
    <t>邵阳市盘比农业科技发展有限公司养殖项目</t>
  </si>
  <si>
    <t>邵阳市盘比农业科技发展有限公司</t>
  </si>
  <si>
    <t>黑山羊圈养，修建围栏200亩</t>
  </si>
  <si>
    <t>邵阳市洋浩生态农业有限公司种养项目</t>
  </si>
  <si>
    <t>邵阳市洋浩生态农业有限公司</t>
  </si>
  <si>
    <t>种植粉黄芪20亩、养殖黄牛20头、搭建牛舍150个平方</t>
  </si>
  <si>
    <t>星扬生态农业种植项目</t>
  </si>
  <si>
    <t>邵阳市星扬生态农业发展有限公司</t>
  </si>
  <si>
    <t>山塘维修2亩、双季稻种植200亩</t>
  </si>
  <si>
    <t>辰宇农业有限公司种养项目</t>
  </si>
  <si>
    <t>邵阳市辰宇农业有限公司</t>
  </si>
  <si>
    <t>机耕道修建2公里、油菜、玉米、大豆种植200亩</t>
  </si>
  <si>
    <t>狮子村</t>
  </si>
  <si>
    <t>风家岭藏香猪生态养殖项目</t>
  </si>
  <si>
    <t>邵阳市大祥区罗市镇风家岭藏香猪生态养殖专业合作社</t>
  </si>
  <si>
    <t>母牛养殖120头</t>
  </si>
  <si>
    <t>茶亭生态农业养殖项目</t>
  </si>
  <si>
    <t>邵阳市狮子茶亭生态农业有限公司</t>
  </si>
  <si>
    <t>扩大养殖规模、养殖土鸡10000羽、山羊20只</t>
  </si>
  <si>
    <t>陈军农业</t>
  </si>
  <si>
    <t>邵阳市陈军农业发展有限责任公司</t>
  </si>
  <si>
    <t>肉牛养殖30头</t>
  </si>
  <si>
    <t>新华村</t>
  </si>
  <si>
    <t>新华村电排修建工程</t>
  </si>
  <si>
    <t>电排机房修建，管道铺设1000米，水渠修建500米</t>
  </si>
  <si>
    <t>希夷村</t>
  </si>
  <si>
    <t>希夷村水渠维修清淤</t>
  </si>
  <si>
    <t>希夷村村民委员会</t>
  </si>
  <si>
    <t>清淤5公里，坍塌维修2处，漏水维修10处，更换管道1处</t>
  </si>
  <si>
    <t>半岭头养殖项目</t>
  </si>
  <si>
    <t>半岭头种养专业合作社</t>
  </si>
  <si>
    <t>肉牛养殖年出栏40头</t>
  </si>
  <si>
    <t>吊井岭养殖项目</t>
  </si>
  <si>
    <t>吊井岭养殖有限公司</t>
  </si>
  <si>
    <t>肉羊200头</t>
  </si>
  <si>
    <t>希夷生态养殖项目</t>
  </si>
  <si>
    <t>希夷生态种养农民专业合作社</t>
  </si>
  <si>
    <t>养殖鸡5000只，鸭2000只，猪100头</t>
  </si>
  <si>
    <t>正强养殖项目</t>
  </si>
  <si>
    <t>正强种养专业合作社</t>
  </si>
  <si>
    <t>藏香猪养殖550头</t>
  </si>
  <si>
    <t>玉苗养殖项目</t>
  </si>
  <si>
    <t>邵阳玉苗农业发展有限公司</t>
  </si>
  <si>
    <t>养殖鸡10000只，猪200头</t>
  </si>
  <si>
    <t>兴德旺养殖项目</t>
  </si>
  <si>
    <t>兴德旺农业发展有限公司</t>
  </si>
  <si>
    <t>养殖鸡5000只，朱100头，牛30头</t>
  </si>
  <si>
    <t>沿边塘种养项目</t>
  </si>
  <si>
    <t>沿边塘生态农业发展有限公司</t>
  </si>
  <si>
    <t>养殖鸡5000只</t>
  </si>
  <si>
    <t>覃家岭养殖项目</t>
  </si>
  <si>
    <t>邵阳市覃家岭农业发展有限公司</t>
  </si>
  <si>
    <t>油菜种植30亩，苦荞麦20亩</t>
  </si>
  <si>
    <t>禾家村</t>
  </si>
  <si>
    <t>禾家村电排建设项目</t>
  </si>
  <si>
    <t>新型农村集体经济发展项目</t>
  </si>
  <si>
    <t>禾家村经济合作社开荒种植油菜、龙牙百合种植项目</t>
  </si>
  <si>
    <t>开荒种植油菜220亩、龙牙百合100亩、新建榨油坊</t>
  </si>
  <si>
    <t>邵阳市大祥区长荣农业有限责任公司养殖项目</t>
  </si>
  <si>
    <t>出栏生猪3500头自动化项目</t>
  </si>
  <si>
    <t>邵阳市大祥区罗市镇禾家村语森牧业有限公司养殖项目</t>
  </si>
  <si>
    <t>翻建猪舍300平方米、鸵鸟100头、生猪200头</t>
  </si>
  <si>
    <t>邵阳市大祥区罗市镇邵阳祥禾养殖有限公司种植项目</t>
  </si>
  <si>
    <t>种植龙牙百合30亩、玉竹30亩</t>
  </si>
  <si>
    <t>苏家村</t>
  </si>
  <si>
    <t>邵阳市立言养殖有限公司</t>
  </si>
  <si>
    <t>产业发展、新建猪舍120平方米</t>
  </si>
  <si>
    <t>村部前水渠维修</t>
  </si>
  <si>
    <t>水渠维修建设400米</t>
  </si>
  <si>
    <t>邵阳市益云生态养殖有限公司</t>
  </si>
  <si>
    <t>产业发展、购买牛、鸭羊、购买饲料</t>
  </si>
  <si>
    <t>邵阳市仁大农业发展有限公司种植项目</t>
  </si>
  <si>
    <t>种植水稻200亩，农田整治、土地抛荒治理30亩</t>
  </si>
  <si>
    <t>机耕道新建</t>
  </si>
  <si>
    <t>机耕道建（300米）</t>
  </si>
  <si>
    <t>农村道路建设</t>
  </si>
  <si>
    <t>希夷村道路加宽、修建汇车道</t>
  </si>
  <si>
    <t>修建汇车道16处，减缓坡道1处</t>
  </si>
  <si>
    <t>农村公共服务</t>
  </si>
  <si>
    <t>盘比村7组、11组院落坪硬化</t>
  </si>
  <si>
    <t>盘比村7组、11组院落坪硬化200平方</t>
  </si>
  <si>
    <t>幸福泉小水渠维修</t>
  </si>
  <si>
    <t>360米水渠维修</t>
  </si>
  <si>
    <t>五保之家至风家岭道路扩宽</t>
  </si>
  <si>
    <t>2.6公里道路扩宽</t>
  </si>
  <si>
    <t>曹家塘道路硬化</t>
  </si>
  <si>
    <t>道路硬化280米</t>
  </si>
  <si>
    <t>硬化大井头片通组道路1200米</t>
  </si>
  <si>
    <t>1200米道路硬化（11组张泽林屋后至11组张光华屋前600米道路硬化，包含路基平整、垫层铺设、路面压实、扩宽200立方堡坎、50米涵管铺设</t>
  </si>
  <si>
    <t>硬化石山冲片通组道路800米</t>
  </si>
  <si>
    <t>800米道路硬化</t>
  </si>
  <si>
    <t>18.19组院落路</t>
  </si>
  <si>
    <t>240米道路建设</t>
  </si>
  <si>
    <t>黎家山电排建设项目</t>
  </si>
  <si>
    <t>村容村貌提升</t>
  </si>
  <si>
    <t>砀山村基础设施</t>
  </si>
  <si>
    <t>道路加宽硬化1.5米，长260米，道路硬化及下水处理、750米宽3.5米。堡坎建设135米，污水处理450米。环境卫生整治、院落打造1个。</t>
  </si>
  <si>
    <t>村部前坪硬化及堡坎修建</t>
  </si>
  <si>
    <t>村部前坪堡坎坍塌，需要重建30米堡坎</t>
  </si>
  <si>
    <t>枧塘水库环绕路维修铺砂及铺设涵管</t>
  </si>
  <si>
    <t>枧塘水库环绕路维修及铺砂500米</t>
  </si>
  <si>
    <t>罗市社区居民委员会8组道路铺沙</t>
  </si>
  <si>
    <t>道路铺沙3公里，宽3米</t>
  </si>
  <si>
    <t>雨溪街道</t>
  </si>
  <si>
    <t>河洲社区</t>
  </si>
  <si>
    <t>人居环境</t>
  </si>
  <si>
    <t>在全村范围人居环境整治</t>
  </si>
  <si>
    <t>河口渡杨勇军家-何放毛路</t>
  </si>
  <si>
    <t>道路维修200米</t>
  </si>
  <si>
    <t>20组水稻种植及电排修建</t>
  </si>
  <si>
    <t>电排修建800米</t>
  </si>
  <si>
    <t>周家冲大塘至杨家院子段</t>
  </si>
  <si>
    <t>道路维修135米、挡土墙103米</t>
  </si>
  <si>
    <t>鸡鸭羊养殖</t>
  </si>
  <si>
    <t>邵阳市步源种养专业合作社</t>
  </si>
  <si>
    <t>基础设施建设</t>
  </si>
  <si>
    <t>柑子冲机耕道</t>
  </si>
  <si>
    <t>机耕道修建300米</t>
  </si>
  <si>
    <t>农机设备</t>
  </si>
  <si>
    <t>邵阳市鑫河生态农林农民专业合作社</t>
  </si>
  <si>
    <t>1台插秧机、耘耕机1台</t>
  </si>
  <si>
    <t>罗塘村</t>
  </si>
  <si>
    <t>地质灾害点堡坎</t>
  </si>
  <si>
    <t>堡坎方路面硬化平方</t>
  </si>
  <si>
    <t>道路硬化</t>
  </si>
  <si>
    <t>200米</t>
  </si>
  <si>
    <t>9组院子塘清淤加固</t>
  </si>
  <si>
    <t>清淤硬化1.5亩</t>
  </si>
  <si>
    <t>冲石塘塘清淤加固</t>
  </si>
  <si>
    <t>清淤硬化6亩</t>
  </si>
  <si>
    <t>23组湾塘塘清淤加固</t>
  </si>
  <si>
    <t>清淤硬化2亩</t>
  </si>
  <si>
    <t>农村垃圾治理</t>
  </si>
  <si>
    <t>转运垃圾斗</t>
  </si>
  <si>
    <t>10个</t>
  </si>
  <si>
    <t>全村</t>
  </si>
  <si>
    <t>水渠维修</t>
  </si>
  <si>
    <t>福泽农民养殖专用合作社</t>
  </si>
  <si>
    <t>490米</t>
  </si>
  <si>
    <t>罗家冲门前水渠清淤加固</t>
  </si>
  <si>
    <t>400米</t>
  </si>
  <si>
    <t>5组道路硬化</t>
  </si>
  <si>
    <t>100米</t>
  </si>
  <si>
    <t>新桥边机埠及机耕道</t>
  </si>
  <si>
    <t>塘瑶农业发展有限公司</t>
  </si>
  <si>
    <t>15KW水泵两台、机房12平方，电排600米</t>
  </si>
  <si>
    <t>唐四社区</t>
  </si>
  <si>
    <t>12组密西塘清淤加固</t>
  </si>
  <si>
    <t>山塘维修，清淤3亩</t>
  </si>
  <si>
    <t>雷家院子灌溉水渠维修</t>
  </si>
  <si>
    <t>修建水渠200米</t>
  </si>
  <si>
    <t>朝东观梨子塘清淤加固</t>
  </si>
  <si>
    <t>山塘维修清淤3亩</t>
  </si>
  <si>
    <t>垃圾斗购置10个</t>
  </si>
  <si>
    <t>在全村范围内更换</t>
  </si>
  <si>
    <t>栗家冲机耕道建设及灌溉水渠修建</t>
  </si>
  <si>
    <t>机耕道修建300米及水渠维修500米</t>
  </si>
  <si>
    <t>杨家院子机耕道建设及灌溉水渠修建</t>
  </si>
  <si>
    <t>机耕道修建300米及灌水渠维修300米</t>
  </si>
  <si>
    <t>老八队新塘清淤加固</t>
  </si>
  <si>
    <t>山塘维修，清淤2.4亩</t>
  </si>
  <si>
    <t>五花村</t>
  </si>
  <si>
    <t>7组.12组道路硬化</t>
  </si>
  <si>
    <t>1050米</t>
  </si>
  <si>
    <t>13.14组道路硬化</t>
  </si>
  <si>
    <t>1110米</t>
  </si>
  <si>
    <t>17-18道路硬化</t>
  </si>
  <si>
    <t>700米</t>
  </si>
  <si>
    <t>18-22组水渠维修</t>
  </si>
  <si>
    <t>1230米</t>
  </si>
  <si>
    <t>新院电排（朱家厅）</t>
  </si>
  <si>
    <t>400米出水管、18.5KW泉水泵</t>
  </si>
  <si>
    <t>木兰冲开荒</t>
  </si>
  <si>
    <t>邵阳市俊奇农业科技发展有限公司</t>
  </si>
  <si>
    <t>40亩</t>
  </si>
  <si>
    <t>木兰冲机耕道</t>
  </si>
  <si>
    <t>1000米</t>
  </si>
  <si>
    <t>种植水稻及抛荒复垦</t>
  </si>
  <si>
    <t>抛荒复垦80亩</t>
  </si>
  <si>
    <t>小田</t>
  </si>
  <si>
    <t>1.2组通组道路</t>
  </si>
  <si>
    <t>小田村</t>
  </si>
  <si>
    <r>
      <t>道路硬化800</t>
    </r>
    <r>
      <rPr>
        <sz val="11"/>
        <color indexed="8"/>
        <rFont val="仿宋_GB2312"/>
        <family val="3"/>
        <charset val="134"/>
      </rPr>
      <t>米</t>
    </r>
  </si>
  <si>
    <t>全村通院落道路接通</t>
  </si>
  <si>
    <t>3、4、6、10组高标准防洪渠道</t>
  </si>
  <si>
    <t>新冲村</t>
  </si>
  <si>
    <t>硬化断头路500米</t>
  </si>
  <si>
    <t>新增农机建设</t>
  </si>
  <si>
    <t>邵阳拥瑾萱科技有限公司</t>
  </si>
  <si>
    <t>购买40Z设备1台，提升机1台，包装秤1台，输送带50米</t>
  </si>
  <si>
    <t>雨溪社区</t>
  </si>
  <si>
    <t>车家垅水渠维修</t>
  </si>
  <si>
    <t>修建水渠300米</t>
  </si>
  <si>
    <t>竹鸡塘水渠维修</t>
  </si>
  <si>
    <t>23组水稻种植及电排修建</t>
  </si>
  <si>
    <t>电排修建1000米</t>
  </si>
  <si>
    <t>射口塘维修</t>
  </si>
  <si>
    <t>山塘维修，清淤</t>
  </si>
  <si>
    <t>1组机耕道</t>
  </si>
  <si>
    <t>机耕道修建500米</t>
  </si>
  <si>
    <t>雨溪社区12组机耕道</t>
  </si>
  <si>
    <t>机耕道修建150米，有效种植水稻3亩</t>
  </si>
  <si>
    <t>蔡锷乡</t>
  </si>
  <si>
    <t>罗士村</t>
  </si>
  <si>
    <t>邵阳市湘南农业科技开发有限公司油茶种植项目</t>
  </si>
  <si>
    <t>邵阳市湘南农业科技开发有限公司</t>
  </si>
  <si>
    <t>油茶林低改200亩</t>
  </si>
  <si>
    <t>邵阳市大祥区蔡锷乡油茶农民专业合作社油茶种植项目</t>
  </si>
  <si>
    <t>邵阳市大祥区蔡锷乡油茶农民专业合作社</t>
  </si>
  <si>
    <t>油茶林低改120亩</t>
  </si>
  <si>
    <t>邵阳市大祥区伟辉农业专业合作社种植项目</t>
  </si>
  <si>
    <t>邵阳市大祥区伟辉农业专业合作社</t>
  </si>
  <si>
    <t>100亩脆枣、脆枣大棚20亩</t>
  </si>
  <si>
    <t>50</t>
  </si>
  <si>
    <t>30</t>
  </si>
  <si>
    <t>20</t>
  </si>
  <si>
    <t>邵阳市大福糖养殖场养殖项目</t>
  </si>
  <si>
    <t>邵阳市大福糖养殖场</t>
  </si>
  <si>
    <t>10000只鸡养殖</t>
  </si>
  <si>
    <t>邵阳市鑫扬农业种养有限公司种养基项目</t>
  </si>
  <si>
    <t>邵阳市鑫扬农业种养有限公司</t>
  </si>
  <si>
    <t>羊养殖50只，鸡养殖5000只，鸭养殖5000只</t>
  </si>
  <si>
    <t>罗士村水塔修建工程</t>
  </si>
  <si>
    <t>罗士村委会</t>
  </si>
  <si>
    <t>建水塔3座</t>
  </si>
  <si>
    <t>罗士13组山塘维修工程</t>
  </si>
  <si>
    <t>山塘清淤维修一座</t>
  </si>
  <si>
    <t>大祥区蔡锷乡罗士村经济合作社抛荒整治项目</t>
  </si>
  <si>
    <t>大祥区蔡锷乡罗士村经济合作社</t>
  </si>
  <si>
    <t>罗士村10组抛荒整治100亩</t>
  </si>
  <si>
    <t>邵阳市大祥区蔡锷乡罗士村明辉生态种养有限公司鸡鸭一体化养殖项目</t>
  </si>
  <si>
    <t>邵阳市大祥区蔡锷乡罗士村明辉生态种养有限公司</t>
  </si>
  <si>
    <t>养鸡5000只，养鸭5000只</t>
  </si>
  <si>
    <t>湖南省祠堂边农业发展有限公司养殖项目</t>
  </si>
  <si>
    <t>湖南省祠堂边农业发展有限公司</t>
  </si>
  <si>
    <t>养牛50头</t>
  </si>
  <si>
    <t>邵阳市箭杆农业综合开发有限公司种植项目</t>
  </si>
  <si>
    <t>邵阳市箭杆农业综合开发有限公司</t>
  </si>
  <si>
    <t>瓜蒌50亩</t>
  </si>
  <si>
    <t>黄草坪村</t>
  </si>
  <si>
    <t>邵阳市大祥区蔡锷乡黄草坪村经济合作社新型农村集体经济发展项目</t>
  </si>
  <si>
    <t>邵阳市大祥区蔡锷乡黄草坪村经济合作社</t>
  </si>
  <si>
    <t>抛荒整治60亩,瓜蒌扩种20亩,产业路硬化1600米，修建水渠1000米，修建一个蓄水池。</t>
  </si>
  <si>
    <t>黄草坪村1组、7组、8组道路硬化项目</t>
  </si>
  <si>
    <t>黄草坪村村委会</t>
  </si>
  <si>
    <t>1组道路硬化130米，7组道路硬化350米，8组道路硬化160米</t>
  </si>
  <si>
    <t>黄草坪村2组大塘、7组塘、10组塘堡坎修建项目</t>
  </si>
  <si>
    <t>2组塘堡坎修建30米及挖机清淤，7组塘堡坎修建35米及挖机清淤，10组塘堡坎修建45米及挖机清淤，</t>
  </si>
  <si>
    <t>黄草坪村6组水井堡坎修建项目</t>
  </si>
  <si>
    <t>堡坎修建30米及附属工程</t>
  </si>
  <si>
    <t>蒋河村</t>
  </si>
  <si>
    <t>蒋河村经济合作社种植项目</t>
  </si>
  <si>
    <t>大祥区蔡锷乡蒋河村经济合作社</t>
  </si>
  <si>
    <t>玉竹扩种20亩，储水设施新建水塔、铺设管道。清古井清淤硬化建设，输水设施硬化排水渠1000米。</t>
  </si>
  <si>
    <t>邵阳市江边冲种养农民专业合作社灌溉水渠维修清淤项目</t>
  </si>
  <si>
    <t>邵阳市江边冲种养农民专业合作社</t>
  </si>
  <si>
    <t>灌溉水渠维修清淤510米</t>
  </si>
  <si>
    <t>邵阳市遍地财种养鱼鸭养殖项目</t>
  </si>
  <si>
    <t>邵阳市遍地财种养专业合作社</t>
  </si>
  <si>
    <t>养鱼30亩，养鸭5000只</t>
  </si>
  <si>
    <t>邵阳市兴德农业种植玉竹项目</t>
  </si>
  <si>
    <t>邵阳市兴德农业专业合作社</t>
  </si>
  <si>
    <t>玉竹种植20亩，加工厂生产设备钢架棚300平方、烘干房一台、玉竹切片机加3台、过筛机2台、清洗机2台。</t>
  </si>
  <si>
    <t>邵阳市兴贤种养抛荒整治项目</t>
  </si>
  <si>
    <t>邵阳市兴贤种养专业合作社</t>
  </si>
  <si>
    <t>抛荒整治80亩</t>
  </si>
  <si>
    <t>邵阳市盛程农机养殖项目</t>
  </si>
  <si>
    <t>邵阳市盛程农机服务家庭农场</t>
  </si>
  <si>
    <t>养鱼30亩、牛20头</t>
  </si>
  <si>
    <t>蒋河村山塘清淤硬化项目</t>
  </si>
  <si>
    <t>蒋河村村民委员会</t>
  </si>
  <si>
    <t>11组山塘清淤硬化</t>
  </si>
  <si>
    <t>蒋河村水渠硬化建设项目</t>
  </si>
  <si>
    <t>16组水渠硬化600米、6组水渠硬化400米</t>
  </si>
  <si>
    <t>蒋河村4组饮水井建设项目</t>
  </si>
  <si>
    <t>4组饮水井建设</t>
  </si>
  <si>
    <t>山东村</t>
  </si>
  <si>
    <t>山东村1、13、14、18组道路硬化项目</t>
  </si>
  <si>
    <t>山东村村民委员会</t>
  </si>
  <si>
    <t>道路硬化1公里</t>
  </si>
  <si>
    <t>山东村4组至10组水渠硬化项目</t>
  </si>
  <si>
    <t>水渠硬化0.6公里</t>
  </si>
  <si>
    <t>大祥区蔡锷乡山东村经济合作社抛荒整治项目</t>
  </si>
  <si>
    <t>邵阳市大祥区蔡锷乡山东村经济合作社</t>
  </si>
  <si>
    <t>抛荒整治41亩</t>
  </si>
  <si>
    <t>邵阳市大祥区平定养殖基地种养殖项目</t>
  </si>
  <si>
    <t>邵阳市大祥区平定养殖场基地</t>
  </si>
  <si>
    <t>养鸡12000只、种植油茶240亩</t>
  </si>
  <si>
    <t>陈桥村</t>
  </si>
  <si>
    <t>大祥区蔡锷乡陈桥村经济合作社瓜蒌种养项目</t>
  </si>
  <si>
    <t>大祥区蔡锷乡陈桥村经济合作社</t>
  </si>
  <si>
    <t>瓜蒌种养30亩</t>
  </si>
  <si>
    <t>陈桥村9-12组道路硬化项目</t>
  </si>
  <si>
    <t>陈桥村村民委员会</t>
  </si>
  <si>
    <t>陈桥村4组道路硬化300米、9-12组600米道路硬化</t>
  </si>
  <si>
    <t>陈桥村5组山塘维修项目</t>
  </si>
  <si>
    <t>陈桥村5组山塘维修1口</t>
  </si>
  <si>
    <t>邵阳市大祥区稻花鱼家庭农场种养项目</t>
  </si>
  <si>
    <t>邵阳市大祥区稻花鱼家庭农场</t>
  </si>
  <si>
    <t>荷花鱼50亩</t>
  </si>
  <si>
    <t>邵阳市大祥区陈桥辉芳家庭农场基地扩建项目</t>
  </si>
  <si>
    <t>邵阳市大祥区陈桥辉芳家庭农场</t>
  </si>
  <si>
    <t>水产养殖20亩，养殖5000只鸡，鸭3000只</t>
  </si>
  <si>
    <t>新林村</t>
  </si>
  <si>
    <t>邵阳市大祥区蔡锷乡新林村经济合作社抛荒整治项目</t>
  </si>
  <si>
    <t>邵阳市大祥区蔡锷乡新林村经济合作</t>
  </si>
  <si>
    <t>耕地抛荒整治40亩</t>
  </si>
  <si>
    <t>新林村11组、5组道路硬化项目</t>
  </si>
  <si>
    <t>新林村村民委员会</t>
  </si>
  <si>
    <t>道路硬化1.5公里</t>
  </si>
  <si>
    <t>邵阳市艳中农业发展有限公司种植项目</t>
  </si>
  <si>
    <t>邵阳市艳中农业发展有限公司</t>
  </si>
  <si>
    <t>朝天椒35亩、水产养殖10亩</t>
  </si>
  <si>
    <t>邵阳市枫木塘美旺家庭农场种养项目</t>
  </si>
  <si>
    <t>邵阳市枫木塘美旺家庭农场</t>
  </si>
  <si>
    <t>朝天椒种植30亩，水产养殖20亩</t>
  </si>
  <si>
    <t>新林村11组、16组、22组山塘维修项目</t>
  </si>
  <si>
    <t>山塘维修3口</t>
  </si>
  <si>
    <t>金山村</t>
  </si>
  <si>
    <t>邵阳市金山村经济合作社水渠修建项目</t>
  </si>
  <si>
    <t>大祥区蔡锷乡金山村经济合作社</t>
  </si>
  <si>
    <t>水渠修建800米</t>
  </si>
  <si>
    <t>邵阳市金卓农业种植专业合作社水稻种植项目</t>
  </si>
  <si>
    <t>邵阳市金卓农业种植专业合作社</t>
  </si>
  <si>
    <t>新修水渠300米</t>
  </si>
  <si>
    <t>加工流通项目</t>
  </si>
  <si>
    <t>农产品仓储保鲜冷链基础设施建设</t>
  </si>
  <si>
    <t>邵阳市金弛农机专业合作社6、8、9、10、11组段农业配套基础设施建设项目</t>
  </si>
  <si>
    <t>邵阳市金弛农机专业合作社</t>
  </si>
  <si>
    <t>300米机耕道路建设，4座跨渠道桥梁建设，1000平米钢架大棚，农机具摆放场地，粮食仓储场地建设</t>
  </si>
  <si>
    <t>仁德种植有限公司蔬菜、西瓜、稻田种植项目</t>
  </si>
  <si>
    <t>邵阳市仁德农业有限公司</t>
  </si>
  <si>
    <t>种植蔬菜25亩，种植西瓜10亩，种植水稻5亩</t>
  </si>
  <si>
    <t>邵阳市铭鑫农业有限公司种植项目</t>
  </si>
  <si>
    <t>邵阳市铭鑫农业有限公司</t>
  </si>
  <si>
    <t>辣椒、豆角、茄子、西红柿种植35亩</t>
  </si>
  <si>
    <t>金山村村民委员会山塘清淤维修项目</t>
  </si>
  <si>
    <t>金山村村民委员会</t>
  </si>
  <si>
    <t>山塘清淤维修1口</t>
  </si>
  <si>
    <t>金山村道路硬化建设项目</t>
  </si>
  <si>
    <t>12组硬化道路260米、13组道路硬化300米</t>
  </si>
  <si>
    <t>蔡锷村</t>
  </si>
  <si>
    <t>大祥区蔡锷乡蔡锷村经济合作社抛荒整治、西瓜种植项目</t>
  </si>
  <si>
    <t>大祥区蔡锷乡蔡锷村经济合作社</t>
  </si>
  <si>
    <t>抛荒整治32亩、西瓜种植10亩</t>
  </si>
  <si>
    <t>产业路</t>
  </si>
  <si>
    <t>蔡锷村12组马家院子道路硬化</t>
  </si>
  <si>
    <t>邵阳市马记喜华种养农民专业合作社</t>
  </si>
  <si>
    <t>蔡锷村12组马家院子200米道路硬化</t>
  </si>
  <si>
    <t>蔡锷村2组、5组水渠维修</t>
  </si>
  <si>
    <t>蔡锷村村民委员会</t>
  </si>
  <si>
    <t>2组南家冲吃水井沿线水圳500米维修、5组岩门前排水渠道200米维修</t>
  </si>
  <si>
    <t>蔡锷村环境卫生提升项目</t>
  </si>
  <si>
    <t>全村17个村民小组院落及主干道卫生清理;小组主干道杂草清理</t>
  </si>
  <si>
    <t>蔡锷村罗以冲水圳维修</t>
  </si>
  <si>
    <t>蔡锷村13组罗以冲水圳1500米维修</t>
  </si>
  <si>
    <t>寒婆村</t>
  </si>
  <si>
    <t>寒婆村经济合作社抛荒整治项目</t>
  </si>
  <si>
    <t>大祥区蔡锷乡寒婆村经济合作社</t>
  </si>
  <si>
    <t>抛荒整治40亩，改善荒地土质40亩</t>
  </si>
  <si>
    <t>产业路建设</t>
  </si>
  <si>
    <t>寒婆村经济合作社机耕道路建设项目</t>
  </si>
  <si>
    <t>机耕道维修1000米</t>
  </si>
  <si>
    <t>寒婆村14、15、19组山塘维修建设项目</t>
  </si>
  <si>
    <t>寒婆村村民委员会</t>
  </si>
  <si>
    <t>14组维修山塘一口，15组维修山塘一口，19组山塘维修一口</t>
  </si>
  <si>
    <t>寒婆2组、5组、14组生活用水水井维修项目</t>
  </si>
  <si>
    <t>维修生活水井一口</t>
  </si>
  <si>
    <t>寒婆村2组、20组灌溉水渠维修项目</t>
  </si>
  <si>
    <t>改建灌溉水渠650米</t>
  </si>
  <si>
    <t>湖南山农汇生态土鸡养殖项目</t>
  </si>
  <si>
    <t>湖南山农汇农业发展有限公司</t>
  </si>
  <si>
    <t>养殖生态土鸡8000只</t>
  </si>
  <si>
    <t>茶厂养鸡厂肉鸡养殖项目</t>
  </si>
  <si>
    <t>邵阳市大祥区茶厂养鸡厂</t>
  </si>
  <si>
    <t>出栏肉鸡三万羽</t>
  </si>
  <si>
    <t>燕窝岭水稻基地机耕道建设项目</t>
  </si>
  <si>
    <t>邵阳市燕窝岭水产品养殖农民专业合作社</t>
  </si>
  <si>
    <t>机耕道修建600米</t>
  </si>
  <si>
    <t>兴欣种养农民专业合作社基地水渠清淤项目</t>
  </si>
  <si>
    <t>邵阳市大祥区兴欣种养农民专业合作社</t>
  </si>
  <si>
    <t>渠道清淤1000米，水田排沟渠500米</t>
  </si>
  <si>
    <t>学院路街道</t>
  </si>
  <si>
    <t>翁家社区</t>
  </si>
  <si>
    <t>翁家社区黄金湾水渠清淤硬化、四方井水坝建设</t>
  </si>
  <si>
    <t>翁家社区居委会</t>
  </si>
  <si>
    <t>水稻种植10亩，水渠清淤硬化100米，水坝3座</t>
  </si>
  <si>
    <t>翁家社区6组垅港水渠清淤硬化</t>
  </si>
  <si>
    <t>水渠清淤硬化470米</t>
  </si>
  <si>
    <t>翁家社区干冲垅水渠清淤硬化</t>
  </si>
  <si>
    <t>水渠清淤硬化600米</t>
  </si>
  <si>
    <t>翁家社区长塘接小田村芭蕉亭路硬化</t>
  </si>
  <si>
    <t>道路硬化1000米</t>
  </si>
  <si>
    <t>翁家社区油铺路维修、加宽、硬化</t>
  </si>
  <si>
    <t>道路硬化620米</t>
  </si>
  <si>
    <t>新增农机</t>
  </si>
  <si>
    <t>邵阳市拥乐种植农民专业合作社</t>
  </si>
  <si>
    <t>购耕地拉机、旋耕机</t>
  </si>
  <si>
    <t>檀江街道</t>
  </si>
  <si>
    <t>檀江社区</t>
  </si>
  <si>
    <t>水稻种植
管道延伸</t>
  </si>
  <si>
    <t>邵阳市子珑家庭农场合作社</t>
  </si>
  <si>
    <t>水稻种植200亩檀江老桥电排管道延伸90mmPE管约450米</t>
  </si>
  <si>
    <t>电排建设</t>
  </si>
  <si>
    <t>檀江社区居民委员会</t>
  </si>
  <si>
    <t>老院子河边机耕地道电排建设，水泵房、22KW电动机125mmPE水管约350米，加装三相电线约200米</t>
  </si>
  <si>
    <t>山塘硬化
精品水果</t>
  </si>
  <si>
    <t>刘世坳大塘水库清淤12亩，堤坝硬化长约90米</t>
  </si>
  <si>
    <t>邵阳市大祥区越雄种养农业专业合作社</t>
  </si>
  <si>
    <t>水稻种植200亩欧家田管道延伸90mmPE约400米</t>
  </si>
  <si>
    <t>檀江社区里里冲4、13组道路硬化约410米，宽4米道路硬化</t>
  </si>
  <si>
    <t>檀江社区经济合作社</t>
  </si>
  <si>
    <t>水稻种植约110亩、老屋塘电排管道160mmPE约560米，修建蓄水池一座</t>
  </si>
  <si>
    <t>粮食生产</t>
  </si>
  <si>
    <t>檀江社区集体经济合作社</t>
  </si>
  <si>
    <t>水稻种植100亩及耕地治理约100亩</t>
  </si>
  <si>
    <t>村容村
貌提升</t>
  </si>
  <si>
    <t>购置垃圾箱、桶及清扫工具、院落清扫保洁等</t>
  </si>
  <si>
    <t>檀江社区28组月光竹山道路硬化约400米、宽4米及东风片道路维修约150米</t>
  </si>
  <si>
    <t>油菜种植</t>
  </si>
  <si>
    <t>机耕道20米石头堡坎修护，高3米、底座1米、厚0.6米，80亩耕地治理</t>
  </si>
  <si>
    <t>果树种植</t>
  </si>
  <si>
    <t>邵阳市大祥区国荣种养农民专业合作社</t>
  </si>
  <si>
    <t>150亩果树种植及土地改良</t>
  </si>
  <si>
    <t>邵阳市东新家庭农场</t>
  </si>
  <si>
    <t>130亩果树种植及支架安装</t>
  </si>
  <si>
    <t>檀江社区2组、12组道路硬化约400米、宽4米</t>
  </si>
  <si>
    <t>人饮工程</t>
  </si>
  <si>
    <t>东风集中供水工程新增主管、支管闸阀、水表安装及区域内自来水管管护维修</t>
  </si>
  <si>
    <t>多田村</t>
  </si>
  <si>
    <t>多田村集体经济合作社</t>
  </si>
  <si>
    <t>多田村110亩双季稻种植及约100米堡坎建设,底宽1.4米宽，面0.7米宽</t>
  </si>
  <si>
    <t>机耕道
建设</t>
  </si>
  <si>
    <t>邵阳市易立农业发展有限公司</t>
  </si>
  <si>
    <t>1200亩水稻种植及耕地治理、多田村高岭山至矮岭山机耕道建设约500米</t>
  </si>
  <si>
    <t>邵阳市飞翔农业发展有限公司</t>
  </si>
  <si>
    <t>800亩水稻种植及新建多田村小齐心水库至马家园电排建设，水泵房6平方、22KW电动机组一套，110MMPE水管长约470米，农业灌溉水井修建一座，50水管建设600米</t>
  </si>
  <si>
    <t>多田村村民委员会</t>
  </si>
  <si>
    <t>水渠整修和机耕道整修维护</t>
  </si>
  <si>
    <t>多田村17组约600米机耕道整修维护、水渠整修约400米</t>
  </si>
  <si>
    <t>道路扩宽、硬化</t>
  </si>
  <si>
    <t>多田村曹家坪陈家院子道路扩宽及硬化约100米，宽3米，土石方平整清运200方。</t>
  </si>
  <si>
    <t>多田村道路硬化</t>
  </si>
  <si>
    <t>多田村14组道路硬化约600米，宽3米，厚0.2米</t>
  </si>
  <si>
    <t>金瓜种植</t>
  </si>
  <si>
    <t>多田村金瓜种植及130米堡坎、130米机耕道建设，堡坎底宽1.2米，面宽0.6米，高3米</t>
  </si>
  <si>
    <t>耕地治理</t>
  </si>
  <si>
    <t>新建多田村彭芜岭电排建设及耕地治理建设项目、6平方水泵房一座、22KW电动机组一套及抽水设备110mmPE水管约280米，耕地治理约20亩。</t>
  </si>
  <si>
    <t>购置垃圾箱、桶及清扫工具</t>
  </si>
  <si>
    <t>六甲社区</t>
  </si>
  <si>
    <t>六甲社区居民委员会</t>
  </si>
  <si>
    <t>购置垃圾桶及垃圾箱若干，清扫工具</t>
  </si>
  <si>
    <t>六甲社区曾桥片约120亩油菜种植</t>
  </si>
  <si>
    <t>管道延伸</t>
  </si>
  <si>
    <t>檀江水坝至六甲社区4组白蚁山管道约350米、160mmPE管道建设</t>
  </si>
  <si>
    <t>六甲社区38组组道硬化，长约500米，宽约3.5米</t>
  </si>
  <si>
    <t>山塘硬化</t>
  </si>
  <si>
    <t>六甲社区26组山塘清淤面积约3.1亩，山塘筑堤硬化。</t>
  </si>
  <si>
    <t>水渠建设</t>
  </si>
  <si>
    <t>康家冲水库边水渠延伸约150米槽底宽1.2米、面宽1.3米、高1米</t>
  </si>
  <si>
    <t>邵阳市大祥区农润民农机农民专业合作社</t>
  </si>
  <si>
    <t>500亩水稻种植、康家冲水库边机耕道维修300米及16组、17组耕地治理30余亩。</t>
  </si>
  <si>
    <t>康家冲水库电排建设，水泵房、11KW电动机、配电箱及110mmPE水管约200米</t>
  </si>
  <si>
    <t>丰盈村</t>
  </si>
  <si>
    <t>邵阳市锦祥农业发展有限公司</t>
  </si>
  <si>
    <t>新建王丰旺院子鸭溪塘电排、22KW三相电动机及设备（35KW启动柜、机房维修（粉刷、安装门）等）、约1200米160mmPE管道、耕地治理约50亩</t>
  </si>
  <si>
    <t>丰盈村村民委员会</t>
  </si>
  <si>
    <t>新建20组杨家院子电排、架设三相电三档、15KW电动机组、机房（7平方，高2.6米）、30KW启动柜、约500米110mmPE管道、耕地治理约40亩</t>
  </si>
  <si>
    <t>屈家冲院落、唐家院子两条道路硬化约420米，宽3.5米、高0.2米，9组道路硬化约200米，宽3.5米、高0.2米</t>
  </si>
  <si>
    <t>村部至尖岭约1500米道路扩宽至4.5米（加宽1.5米），高0.2米，修建堡坎约200米底基1米、面0.8米、高2.7米</t>
  </si>
  <si>
    <t>林建波门前至茶元黄运华家门前约1100米道路扩宽至4.5米（加宽1.5米），高0.2米，修建堡坎约180米底基1米、面0.8米、高2.7米</t>
  </si>
  <si>
    <t>山塘清淤坝基加固</t>
  </si>
  <si>
    <t>茶元5组骨干山塘5亩、匡家大塘4亩、杨桂英门前塘3亩、丰盈1组老塘2.5亩、丰盈6 组罗家塘4亩、陈文雄房屋后面塘3.5亩6口山塘清淤，坝基除险加固</t>
  </si>
  <si>
    <t>丰盈16组油毛塘4亩、丰盈27组唐家大塘6亩、丰盈26组林邵连门前塘4亩，丰盈24组黄伟明塘4.5亩、丰盈26组林伯富门前塘3亩、10组沙子塘3亩6口山塘清淤，坝基除险加固</t>
  </si>
  <si>
    <t>岩塘4亩、9组刘家塘4亩、15组马家塘2亩、4组凤凰塘3亩、尖角塘4亩5口山塘清淤，坝基除险加固</t>
  </si>
  <si>
    <t>环境卫生整治</t>
  </si>
  <si>
    <t>购买垃圾斗9个、分类垃圾桶1000个（可回收垃圾桶500个，不可回收垃圾桶500个）及清洁工具</t>
  </si>
  <si>
    <t>山塘清淤耕地整治</t>
  </si>
  <si>
    <t>邵阳市三泰种养有限公司</t>
  </si>
  <si>
    <t>3组贺家塘、12组老塘清淤、坝基加固、110mmPE管道延升约100米，耕地治理约50亩</t>
  </si>
  <si>
    <t>凤凰塘小型电排建设，架设三相电二档，11KW电动机组，35KW启动柜，机房（7平方，高2.4米）、电排水引水渠道30型号混凝土涵管约100米，耕地整治约60亩</t>
  </si>
  <si>
    <t>村集体经济合作社</t>
  </si>
  <si>
    <t>电排水管道延升5约00米，160mmPE管道约500米，耕地治理约20亩，山塘清淤3口</t>
  </si>
  <si>
    <t>双江社区</t>
  </si>
  <si>
    <t>邵阳市大祥区德鸿种养合作社</t>
  </si>
  <si>
    <t>260亩水稻种植，高家坝110mmPE水管约400米</t>
  </si>
  <si>
    <t>金秋砂糖桔种植</t>
  </si>
  <si>
    <t>双江社区集体经济合作社</t>
  </si>
  <si>
    <t>15亩金秋砂糖桔种植，包含土地平整、购买种苗、建设灌溉设施、围栏等</t>
  </si>
  <si>
    <t>购置垃圾桶、垃圾斗、清扫工具及院落清扫保洁等</t>
  </si>
  <si>
    <t>新塘村</t>
  </si>
  <si>
    <t>1、2、3、4、5、6、24、25组岩塘冲至戴家院子水渠新建约800米，槽底宽1米、槽面宽1.2米，高0.8米。</t>
  </si>
  <si>
    <t>新塘村砂塘冲峦山岭道路建设长约250米，宽3.5米</t>
  </si>
  <si>
    <t>杨柳塘水库水渠维修长度约200米、槽底宽1米、槽面宽1.2米，高0.8米。</t>
  </si>
  <si>
    <t>机耕道
修建</t>
  </si>
  <si>
    <t>新塘村集体经济合作社</t>
  </si>
  <si>
    <t>曹家塘、杨家湾新建机耕道约500米</t>
  </si>
  <si>
    <t>山地治理水果种植</t>
  </si>
  <si>
    <t>邵阳大祥区振柚种植专业合作社</t>
  </si>
  <si>
    <t>山地治理及水果种植110亩</t>
  </si>
  <si>
    <t>500亩粮食种植，育秧基地至三房头及赵家岭机耕建设1000米。</t>
  </si>
  <si>
    <t>新塘村居民委会</t>
  </si>
  <si>
    <t>村部到杨柳塘水库旁夏北平屋前管道延伸约900米，160mmPE水管</t>
  </si>
  <si>
    <t>老荷叶安塘凹到新屋院子田边管道延伸，约1600米、160mmPE水管</t>
  </si>
  <si>
    <t>张家山电排出水口到夏志军屋后管道延伸，约671米，160mmPE水管</t>
  </si>
  <si>
    <t>灌岭山深水建设</t>
  </si>
  <si>
    <t>邵阳市大祥区梓航农民专业合作社</t>
  </si>
  <si>
    <t>深水井约300米，安装17KW三相深水泵，修建机耕道约150米</t>
  </si>
  <si>
    <t>檀江中学后面沿河机耕道建设约800米， 欧家田、育秧基地后面、新塘村部前面、廖家院子耕地治理120亩</t>
  </si>
  <si>
    <t>新塘
村</t>
  </si>
  <si>
    <t>新塘村村民委员会</t>
  </si>
  <si>
    <t>新塘村大塘老院子路建设长260米，宽3.5米</t>
  </si>
  <si>
    <t>小型农田水利设施</t>
  </si>
  <si>
    <t>板桥乡</t>
  </si>
  <si>
    <t>龙头村</t>
  </si>
  <si>
    <t>龙头村山塘幺塘清淤、维修、加固。</t>
  </si>
  <si>
    <t>幺塘清淤、硬化维修约350米</t>
  </si>
  <si>
    <t>龙头村六队通组道路加宽提质</t>
  </si>
  <si>
    <t>龙头村六队通组道路加宽提质,修建堡坎，长880米、宽1.5米、厚20CM</t>
  </si>
  <si>
    <t>龙头村新建蜜桃基地30亩</t>
  </si>
  <si>
    <t>新增30亩桃树种植，整地、除草耕地、施基肥、桃树苗、排水灌溉、基础施肥</t>
  </si>
  <si>
    <t>金桥村</t>
  </si>
  <si>
    <t>新巾帼农业蔬菜基地建设大棚改造基地项目</t>
  </si>
  <si>
    <t>巾帼农业发展有限公司</t>
  </si>
  <si>
    <t>改造钢架大棚、更换农膜及基地基础设施建设</t>
  </si>
  <si>
    <t>金桥村油茶基地项目</t>
  </si>
  <si>
    <t>1.购买除草剂175箱2.购买肥料14吨</t>
  </si>
  <si>
    <t>加工业</t>
  </si>
  <si>
    <t>食品加工厂厂房整修项目</t>
  </si>
  <si>
    <t>忠明食品加工厂</t>
  </si>
  <si>
    <t>房顶加装不锈钢防雨隔热顶棚420平方米及其配套设施建设</t>
  </si>
  <si>
    <t>邵阳市腾飞呈祥生态种养有限公司养殖项目</t>
  </si>
  <si>
    <t>邵阳市腾飞呈祥生态种养有限公司</t>
  </si>
  <si>
    <t>搭建鸡舍，安装围栏及购买鸡苗、饲料</t>
  </si>
  <si>
    <t>金桥村桥面加宽及维修项目</t>
  </si>
  <si>
    <t>清水坝桥及金家桥桥面加宽3.5米</t>
  </si>
  <si>
    <t>云安村</t>
  </si>
  <si>
    <t>云安村村集体经济脆枣项目</t>
  </si>
  <si>
    <t>86亩脆枣后续管理：除草、打药、施肥、剪枝</t>
  </si>
  <si>
    <t>云安村1-2组新建电排项目</t>
  </si>
  <si>
    <t>1、新建泵房2座
2、新建水泵、电机四套3、新建电杆、三相电110水管4000米</t>
  </si>
  <si>
    <t>横冲村</t>
  </si>
  <si>
    <t>黄桃基地管护项目</t>
  </si>
  <si>
    <t>横冲村村民委员会</t>
  </si>
  <si>
    <t>1.100亩黄桃基地管护；2.肥料20吨；3.包装纸箱2000支</t>
  </si>
  <si>
    <t>人居环境整治项目</t>
  </si>
  <si>
    <t>购买20个垃圾车更换陈旧破损的垃圾车</t>
  </si>
  <si>
    <t>养牛场扩建项目</t>
  </si>
  <si>
    <t>邵阳市瑞兽种养场</t>
  </si>
  <si>
    <t>养牛100头，养殖场扩建400平方，购买饲料搅拌机一台，清洗牛栏高压水枪一台，自装自卸车一台养牛100头，饲料运输车一台</t>
  </si>
  <si>
    <t>溢森箱包加工项目</t>
  </si>
  <si>
    <t>邵阳市溢森箱包有限公司</t>
  </si>
  <si>
    <t>平车10台、高车3台、打枣机1台、花样机1台、翻袋机1台、切带机1台</t>
  </si>
  <si>
    <t>板桥村</t>
  </si>
  <si>
    <t>板桥村机耕道建设项目</t>
  </si>
  <si>
    <t>建设板桥村14-16组，10-13组长达1000的机耕道</t>
  </si>
  <si>
    <t>鸿臻电子产品加工项目</t>
  </si>
  <si>
    <t>邵阳市大祥区鸿臻电子产品有限公司</t>
  </si>
  <si>
    <t>1.购买面料、里布；2.削棉机1台、花样机1台、打枣机1台、端子机2台</t>
  </si>
  <si>
    <t>鸿升竹木加工项目</t>
  </si>
  <si>
    <t>邵阳市鸿升竹木加工有限公司</t>
  </si>
  <si>
    <t>1.厂房建设；2.购买竹木加工60吨</t>
  </si>
  <si>
    <t>活水鸭特色农场项目</t>
  </si>
  <si>
    <t>邵阳市大祥区活水鸭特色农场</t>
  </si>
  <si>
    <t>1.新大棚建设，搭棚面积约300平米共计2.5万元，2.打灶台5个，共计2万元，3购买直播带货机器2台共计5万元，4.修建水渠225平方米，需要资金5万元，5.购买鸡苗1000只 2.鸭苗5000只购买饲料400袋；购买稻谷10000斤，共计：5.5万元</t>
  </si>
  <si>
    <t>泰鸿种猪场项目</t>
  </si>
  <si>
    <t>邵阳市大祥区泰鸿种猪场</t>
  </si>
  <si>
    <t>1.液态自喂糸统，工程量，1套，单价15万元，2.改建猪栏水泡粪栏舍，工程量800平方，单价400，32万元，3.购降温冷风机，20台，单价2000元，4万元，4.购买种公母猪，5000元，单位10，5万元，5电热板，50套，单价500，2.5万元，</t>
  </si>
  <si>
    <t>邵水村</t>
  </si>
  <si>
    <t>五鸿农业生产项目</t>
  </si>
  <si>
    <t>邵阳市五鸿农业有限公司</t>
  </si>
  <si>
    <t>新购农用机械设备一台，小型便民水渠200米</t>
  </si>
  <si>
    <t>水利设施建设</t>
  </si>
  <si>
    <t>臭塘清淤和塘坎加固项目</t>
  </si>
  <si>
    <t>坍塌塘坎砌堡坎加固约40米，臭塘清淤清理，合理安置排水口，洗菜码头等配套设施建设</t>
  </si>
  <si>
    <t>马家塘清淤加固项目</t>
  </si>
  <si>
    <t>马家塘清淤，垮塌塘坎加固</t>
  </si>
  <si>
    <t>蔡家村</t>
  </si>
  <si>
    <t>蔡家村电排安装项目</t>
  </si>
  <si>
    <t>蔡家村集体经济</t>
  </si>
  <si>
    <t>蔡家村5组，6组安装30千瓦的抽水泵1台，排水泵1台</t>
  </si>
  <si>
    <t>道路建设项目</t>
  </si>
  <si>
    <t>邵阳市大祥区民生苗木专业合作社</t>
  </si>
  <si>
    <t>基地断头路铺沙及硬化</t>
  </si>
  <si>
    <t>香云芬家庭农场基础设施建设项目</t>
  </si>
  <si>
    <t>邵阳市香云芬家庭农场</t>
  </si>
  <si>
    <r>
      <t>1.</t>
    </r>
    <r>
      <rPr>
        <sz val="11"/>
        <rFont val="仿宋_GB2312"/>
        <family val="3"/>
        <charset val="134"/>
      </rPr>
      <t>庙山台子水渠维修200米、2.新建梅子井到庙山台子电排1台、3.机耕道维500米。</t>
    </r>
  </si>
  <si>
    <t>曙光农村农业机械化合作社基础设施建设项目</t>
  </si>
  <si>
    <t>邵阳市大祥区曙光农村农业机械化合作社</t>
  </si>
  <si>
    <r>
      <t>1.</t>
    </r>
    <r>
      <rPr>
        <sz val="11"/>
        <color indexed="8"/>
        <rFont val="仿宋_GB2312"/>
        <family val="3"/>
        <charset val="134"/>
      </rPr>
      <t>维修机耕道500米、2.水渠维修600米、3.田基加高1000米、4..道路硬化约120米</t>
    </r>
  </si>
  <si>
    <t>启辉电子厂科技有限公司购买相应设备项目</t>
  </si>
  <si>
    <t>邵阳市启辉电子厂科技有限公司</t>
  </si>
  <si>
    <r>
      <t>购买电脑</t>
    </r>
    <r>
      <rPr>
        <sz val="11"/>
        <color indexed="8"/>
        <rFont val="仿宋_GB2312"/>
        <family val="3"/>
        <charset val="134"/>
      </rPr>
      <t>2台，打印机1台，设备6台，操作机3组</t>
    </r>
  </si>
  <si>
    <t>百威农业发展有限公司种植项目</t>
  </si>
  <si>
    <t>湖南百威农业发展有限公司</t>
  </si>
  <si>
    <t>果园种植基地修建挡土墙40米，水泥硬化农作物晾晒场400平方米，农机设备房维修盖瓦翻新220平方米，修建水塔一座，维修机耕道500米及铺沙</t>
  </si>
  <si>
    <t>修建机耕道项目</t>
  </si>
  <si>
    <t>邵阳市庆田家庭农场</t>
  </si>
  <si>
    <r>
      <t>麻阳排新建机耕道</t>
    </r>
    <r>
      <rPr>
        <sz val="11"/>
        <color indexed="8"/>
        <rFont val="仿宋_GB2312"/>
        <family val="3"/>
        <charset val="134"/>
      </rPr>
      <t>900米</t>
    </r>
  </si>
  <si>
    <t>猪粪污预处理及资源化利用项目</t>
  </si>
  <si>
    <t>邵阳市利华种植有限公司</t>
  </si>
  <si>
    <t>1.溶气气浮机1台2.运输与吊装3.土建工程</t>
  </si>
  <si>
    <t>世林生态茶花公园基础设施建设项目</t>
  </si>
  <si>
    <t>邵阳市世林生态茶花公园</t>
  </si>
  <si>
    <r>
      <t>1.</t>
    </r>
    <r>
      <rPr>
        <sz val="11"/>
        <color indexed="8"/>
        <rFont val="仿宋_GB2312"/>
        <family val="3"/>
        <charset val="134"/>
      </rPr>
      <t>扩建花木30亩、2.修机耕道300米、3.</t>
    </r>
    <r>
      <rPr>
        <sz val="11"/>
        <color indexed="8"/>
        <rFont val="DejaVu Sans"/>
        <family val="2"/>
        <charset val="0"/>
      </rPr>
      <t> </t>
    </r>
    <r>
      <rPr>
        <sz val="11"/>
        <color indexed="8"/>
        <rFont val="仿宋_GB2312"/>
        <family val="3"/>
        <charset val="134"/>
      </rPr>
      <t>接水管网30亩</t>
    </r>
  </si>
  <si>
    <t>和美屋场建设项目</t>
  </si>
  <si>
    <r>
      <t>蔡家村1组和</t>
    </r>
    <r>
      <rPr>
        <sz val="11"/>
        <rFont val="仿宋_GB2312"/>
        <family val="3"/>
        <charset val="134"/>
      </rPr>
      <t>2组和美屋场建设，打造2个院落</t>
    </r>
  </si>
  <si>
    <t>蔡家村辖区取水点恢复项目</t>
  </si>
  <si>
    <t>山塘片原取水点恢复3亩</t>
  </si>
  <si>
    <t>李家山村</t>
  </si>
  <si>
    <t>草莓基地建设项目</t>
  </si>
  <si>
    <t>邵阳市湘黔种植专业合作社</t>
  </si>
  <si>
    <t>1.基地基耕道建设380米宽3.5米 2.新增草莓品种苗</t>
  </si>
  <si>
    <t>李家山村稻田基地建设项目</t>
  </si>
  <si>
    <t>邵阳市月平农业专业合作社</t>
  </si>
  <si>
    <t>1.购买稻谷烘干机1台；2.种植水稻130亩。</t>
  </si>
  <si>
    <t>李家山村基础设施建设项目</t>
  </si>
  <si>
    <t>李家山村村民委员会</t>
  </si>
  <si>
    <t>1.泄洪排水口改造2处2.堤坝除险加固200米</t>
  </si>
  <si>
    <t>李家山村蔬菜基地建设项目</t>
  </si>
  <si>
    <t>蔬菜基地土地平整治理、蔬菜大棚配套设施建设</t>
  </si>
  <si>
    <t>李家山村稻田养蛙基地建设项目</t>
  </si>
  <si>
    <t>机耕道铺沙，防鸟设施，购买优质青蛙苗种20万尾，生态植物种植</t>
  </si>
  <si>
    <t>邵阳市星辰农业农民专业合作社养殖项目</t>
  </si>
  <si>
    <t>邵阳市星辰农业农民专业合作社</t>
  </si>
  <si>
    <t>1.场地维修改建，完善养殖基础设施，2.购买鸡苗45000只鸭苗5000只3.鸡鸭饲料46吨</t>
  </si>
  <si>
    <t>青亿农业开发有限公司特种养殖项目</t>
  </si>
  <si>
    <t>邵阳市青亿农业开发有限公司</t>
  </si>
  <si>
    <t>1、基地山塘池塘淤泥维修 2.基地山塘排水水渠建设  3.基地道路建设  4.新购买鲈鱼苗和饲料</t>
  </si>
  <si>
    <t>李家山村新银农业公司养殖项目</t>
  </si>
  <si>
    <t>邵阳新银生态农业有限公司</t>
  </si>
  <si>
    <t>1.山塘清淤维修2口，2.购买草鱼、鲢鱼、鳊鱼、苗丁桂鱼苗。</t>
  </si>
  <si>
    <t>立新村</t>
  </si>
  <si>
    <t>立新村自来水管网改造项目</t>
  </si>
  <si>
    <t>15组至20组自来水管网维修改造</t>
  </si>
  <si>
    <t>环境卫生整治项目</t>
  </si>
  <si>
    <t>村内环境整治、水沟清理、垃圾箱更换</t>
  </si>
  <si>
    <t>和美院落改造项目</t>
  </si>
  <si>
    <t>院落地坪道路硬化380平方米，排污管网建设150米。</t>
  </si>
  <si>
    <t>立新村鱼塘清淤维修项目</t>
  </si>
  <si>
    <t>3座塘清淤：塘基护坡维修</t>
  </si>
  <si>
    <t>九贝甲鱼养殖项目</t>
  </si>
  <si>
    <t>基地池塘防逃网建设500米，池塘整修30亩</t>
  </si>
  <si>
    <t>白鹤潭种养基地项目</t>
  </si>
  <si>
    <t>供水管网建设120米，水渠清理维修150米，机耕道维修100米</t>
  </si>
  <si>
    <t>黑宝石橡胶扶贫车间项目</t>
  </si>
  <si>
    <t>1.铆钉冲压机3台；2.生产线改造</t>
  </si>
  <si>
    <t>立新村道路建设项目</t>
  </si>
  <si>
    <t>立新村714.28米长道路硬化处理</t>
  </si>
  <si>
    <t>天宏草莓种植基地项目</t>
  </si>
  <si>
    <t>大棚建设5座，基地基础设施建设</t>
  </si>
  <si>
    <t>万协农业公司养殖项目</t>
  </si>
  <si>
    <t>邵阳市万协科技有限公司</t>
  </si>
  <si>
    <t>1.增氧机购置10套；2.池塘整理和清淤50亩</t>
  </si>
  <si>
    <t>农村水利建设</t>
  </si>
  <si>
    <t>召伯村</t>
  </si>
  <si>
    <t>山塘清淤及堡坎修建项目</t>
  </si>
  <si>
    <t>召伯村村民委员会</t>
  </si>
  <si>
    <t>四口山塘清淤、四口堡坎修建</t>
  </si>
  <si>
    <t>召伯村辖区环境卫生整治项目</t>
  </si>
  <si>
    <t>召伯片区、桥头片区房前屋后、道路两旁环境整治、臭水沟清理</t>
  </si>
  <si>
    <t>水渠清淤及维修项目</t>
  </si>
  <si>
    <t>2条水渠清淤及维修：孟家田塘水渠清淤及维修800米、田家边水渠清淤及维修1300米</t>
  </si>
  <si>
    <t>桥头王家小溪清淤项目</t>
  </si>
  <si>
    <t>桥头王家小溪清淤300米</t>
  </si>
  <si>
    <t>晨耀公司基础设施建设项目</t>
  </si>
  <si>
    <t>邵阳市大祥区晨耀生态农业发展有限公司</t>
  </si>
  <si>
    <t>鸡鸭棚扩建230平方米、配套设施建设</t>
  </si>
  <si>
    <t>衡态公司荒土改良田、鸡鸭养殖棚新建项目</t>
  </si>
  <si>
    <t>邵阳市衡态农业发展有限公司</t>
  </si>
  <si>
    <t>7亩荒土改良田、鸡鸭养殖棚新建400平方米</t>
  </si>
  <si>
    <t>美源公司购买农机设备及蔬果种植项目</t>
  </si>
  <si>
    <t>邵阳美源农林科技有限公司</t>
  </si>
  <si>
    <t>购置一台旋耕机、樟树港辣椒种植20亩、香水柠檬树种植30亩</t>
  </si>
  <si>
    <t>便民合作社购置农机设备项目</t>
  </si>
  <si>
    <t>邵阳市大祥区便民农业农机专业合作社</t>
  </si>
  <si>
    <t>购置插秧机1台、大米加工设备碾米机1台</t>
  </si>
  <si>
    <t>和美院落打造</t>
  </si>
  <si>
    <t>辖区10个村</t>
  </si>
  <si>
    <t>板桥乡和美乡村建设项目</t>
  </si>
  <si>
    <t>板桥乡人民政府</t>
  </si>
  <si>
    <t>养殖基地基础设施建设</t>
  </si>
  <si>
    <t>城南街道</t>
  </si>
  <si>
    <t>清风村</t>
  </si>
  <si>
    <t>邵阳市酷农农业合作社养殖基地基础设施建设</t>
  </si>
  <si>
    <t>酷农农业专业合作社</t>
  </si>
  <si>
    <t>栏舍维修、土地翻耕、易地搬迁至鸡场入口马路硬化、分片散养围档、粪便集中处理池、园区道路硬化</t>
  </si>
  <si>
    <t>种植基地基础设施建设</t>
  </si>
  <si>
    <t>邵阳市花博园科技有限公司种植基地基础设施建设</t>
  </si>
  <si>
    <t>花博园科技有限公司</t>
  </si>
  <si>
    <t>喷灌设施、大棚建设、维修</t>
  </si>
  <si>
    <t>清风村道路硬化</t>
  </si>
  <si>
    <t>道路硬化200米</t>
  </si>
  <si>
    <t>道路硬化500米</t>
  </si>
  <si>
    <t>休闲农业与乡村旅游</t>
  </si>
  <si>
    <t>台上村</t>
  </si>
  <si>
    <t>钲淇农业综合开发有限公司鱼菜共生系统</t>
  </si>
  <si>
    <t>钲淇农业综合开发有限公司</t>
  </si>
  <si>
    <t>扩建鱼菜共生养殖基地10亩，周末农场提质改造30亩</t>
  </si>
  <si>
    <t>养殖基地</t>
  </si>
  <si>
    <t>煜岭牧歌种养专业合作社养殖基地建设</t>
  </si>
  <si>
    <t>煜岭牧歌种养专业合作社</t>
  </si>
  <si>
    <t>改建栏舍</t>
  </si>
  <si>
    <t>种殖基地</t>
  </si>
  <si>
    <t>神骏农业科技发展有限公司趣味采摘休闲垂钓生态农业项目</t>
  </si>
  <si>
    <t>神骏农业科技发展有限公司</t>
  </si>
  <si>
    <t>实施食用菌蔬菜油稻种植30亩,建设15亩趣味采摘场地，15亩休闲垂钓基地。</t>
  </si>
  <si>
    <t>幸福梅林有机生态农业服务有限公司特色种植、林下养殖项目</t>
  </si>
  <si>
    <t>幸福梅林有机生态农业服务有限公司</t>
  </si>
  <si>
    <t>改建精品葡萄园基地50亩</t>
  </si>
  <si>
    <t>羊角冲种养农民专业合作社小龙虾养殖项目</t>
  </si>
  <si>
    <t>羊角冲种养农民专业合作社</t>
  </si>
  <si>
    <t>改建小龙虾养殖产地50亩</t>
  </si>
  <si>
    <t>高海洋生态农业综合开发有限公司特色种植项目</t>
  </si>
  <si>
    <t>高海洋生态农业综合开发有限公司</t>
  </si>
  <si>
    <t>改建四季葱种植基地15亩，扩建种植水稻60亩，</t>
  </si>
  <si>
    <t>鲜脆甜农业科技有限公司药食同源研发农产品</t>
  </si>
  <si>
    <t>鲜脆甜农业科技有限公司</t>
  </si>
  <si>
    <t>改建雪樱子基地15亩，田七菜基地10亩</t>
  </si>
  <si>
    <t>邵阳哆吧安农业有限公司草莓种植基地</t>
  </si>
  <si>
    <t>邵阳哆吧安农业有限公司</t>
  </si>
  <si>
    <t>改建草莓大棚20亩，育秧大棚5亩</t>
  </si>
  <si>
    <t>邵阳市大祥区中升家庭农场基础配套设施建设</t>
  </si>
  <si>
    <t>邵阳市大祥区中升家庭农场</t>
  </si>
  <si>
    <t>改造清理沟渠900米，改建沟渠400米，种植富硒蔬菜20亩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</si>
</sst>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1"/>
      <name val="黑体"/>
      <family val="3"/>
      <charset val="134"/>
    </font>
    <font>
      <sz val="16"/>
      <color theme="1"/>
      <name val="黑体"/>
      <family val="3"/>
      <charset val="134"/>
    </font>
    <font>
      <sz val="26"/>
      <color theme="1"/>
      <name val="方正小标宋_GBK"/>
      <family val="4"/>
      <charset val="134"/>
    </font>
    <font>
      <sz val="26"/>
      <name val="方正小标宋_GBK"/>
      <family val="4"/>
      <charset val="134"/>
    </font>
    <font>
      <sz val="11"/>
      <color theme="1"/>
      <name val="仿宋_GB2312"/>
      <family val="3"/>
      <charset val="134"/>
    </font>
    <font>
      <sz val="11"/>
      <name val="仿宋_GB2312"/>
      <family val="3"/>
      <charset val="134"/>
    </font>
    <font>
      <b/>
      <sz val="11"/>
      <name val="仿宋_GB2312"/>
      <family val="3"/>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仿宋_GB2312"/>
      <family val="3"/>
      <charset val="134"/>
    </font>
    <font>
      <sz val="11"/>
      <color indexed="8"/>
      <name val="DejaVu Sans"/>
      <family val="2"/>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6" fillId="33"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ont="1" applyFill="1" applyAlignment="1">
      <alignment vertical="center"/>
    </xf>
    <xf numFmtId="0" fontId="0" fillId="0" borderId="0" xfId="0" applyFill="1" applyAlignment="1">
      <alignment vertical="center"/>
    </xf>
    <xf numFmtId="0" fontId="0" fillId="0" borderId="0" xfId="0" applyNumberForma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0" xfId="0" applyNumberFormat="1" applyFont="1" applyFill="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28"/>
  <sheetViews>
    <sheetView tabSelected="1" view="pageBreakPreview" zoomScale="85" zoomScaleNormal="70" topLeftCell="A316" workbookViewId="0">
      <selection activeCell="F325" sqref="F325"/>
    </sheetView>
  </sheetViews>
  <sheetFormatPr defaultColWidth="9" defaultRowHeight="14.25"/>
  <cols>
    <col min="1" max="1" width="4.625" style="3" customWidth="1"/>
    <col min="2" max="2" width="9.68333333333333" style="4" customWidth="1"/>
    <col min="3" max="3" width="12.8166666666667" style="4" customWidth="1"/>
    <col min="4" max="4" width="11.7333333333333" style="4" customWidth="1"/>
    <col min="5" max="5" width="10.7333333333333" style="4" customWidth="1"/>
    <col min="6" max="6" width="9.19166666666667" style="4" customWidth="1"/>
    <col min="7" max="7" width="20.1916666666667" style="4" customWidth="1"/>
    <col min="8" max="8" width="17.625" style="4" customWidth="1"/>
    <col min="9" max="9" width="23.875" style="4" customWidth="1"/>
    <col min="10" max="10" width="9.75" style="5" customWidth="1"/>
    <col min="11" max="11" width="9.16666666666667" style="5" customWidth="1"/>
    <col min="12" max="12" width="7.5" style="5" customWidth="1"/>
    <col min="13" max="13" width="6.875" style="4" customWidth="1"/>
    <col min="14" max="14" width="8.975" style="4" customWidth="1"/>
    <col min="15" max="15" width="9.44166666666667" style="4" customWidth="1"/>
    <col min="16" max="16" width="6.24166666666667" style="4" customWidth="1"/>
    <col min="17" max="17" width="9" style="4"/>
    <col min="18" max="18" width="10.55" style="4" customWidth="1"/>
    <col min="19" max="16384" width="9" style="4"/>
  </cols>
  <sheetData>
    <row r="1" ht="37" customHeight="1" spans="1:2">
      <c r="A1" s="6" t="s">
        <v>0</v>
      </c>
      <c r="B1" s="6"/>
    </row>
    <row r="2" s="1" customFormat="1" ht="77" customHeight="1" spans="1:18">
      <c r="A2" s="7" t="s">
        <v>1</v>
      </c>
      <c r="B2" s="8"/>
      <c r="C2" s="8"/>
      <c r="D2" s="8"/>
      <c r="E2" s="8"/>
      <c r="F2" s="8"/>
      <c r="G2" s="13"/>
      <c r="H2" s="8"/>
      <c r="I2" s="8"/>
      <c r="J2" s="15"/>
      <c r="K2" s="15"/>
      <c r="L2" s="15"/>
      <c r="M2" s="8"/>
      <c r="N2" s="8"/>
      <c r="O2" s="8"/>
      <c r="P2" s="8"/>
      <c r="Q2" s="8"/>
      <c r="R2" s="8"/>
    </row>
    <row r="3" s="2" customFormat="1" ht="29" customHeight="1" spans="1:18">
      <c r="A3" s="9" t="s">
        <v>2</v>
      </c>
      <c r="B3" s="9" t="s">
        <v>3</v>
      </c>
      <c r="C3" s="9"/>
      <c r="D3" s="9"/>
      <c r="E3" s="9" t="s">
        <v>4</v>
      </c>
      <c r="F3" s="9" t="s">
        <v>5</v>
      </c>
      <c r="G3" s="14" t="s">
        <v>6</v>
      </c>
      <c r="H3" s="9" t="s">
        <v>7</v>
      </c>
      <c r="I3" s="9" t="s">
        <v>8</v>
      </c>
      <c r="J3" s="16" t="s">
        <v>9</v>
      </c>
      <c r="K3" s="16"/>
      <c r="L3" s="16"/>
      <c r="M3" s="9" t="s">
        <v>10</v>
      </c>
      <c r="N3" s="9"/>
      <c r="O3" s="9"/>
      <c r="P3" s="9"/>
      <c r="Q3" s="9"/>
      <c r="R3" s="9"/>
    </row>
    <row r="4" s="2" customFormat="1" ht="25" customHeight="1" spans="1:18">
      <c r="A4" s="9"/>
      <c r="B4" s="9" t="s">
        <v>11</v>
      </c>
      <c r="C4" s="9" t="s">
        <v>12</v>
      </c>
      <c r="D4" s="9" t="s">
        <v>13</v>
      </c>
      <c r="E4" s="9"/>
      <c r="F4" s="9"/>
      <c r="G4" s="14"/>
      <c r="H4" s="9"/>
      <c r="I4" s="9"/>
      <c r="J4" s="16" t="s">
        <v>14</v>
      </c>
      <c r="K4" s="16" t="s">
        <v>15</v>
      </c>
      <c r="L4" s="16"/>
      <c r="M4" s="9" t="s">
        <v>16</v>
      </c>
      <c r="N4" s="9" t="s">
        <v>17</v>
      </c>
      <c r="O4" s="9" t="s">
        <v>18</v>
      </c>
      <c r="P4" s="9" t="s">
        <v>15</v>
      </c>
      <c r="Q4" s="9"/>
      <c r="R4" s="9"/>
    </row>
    <row r="5" s="2" customFormat="1" ht="89" customHeight="1" spans="1:18">
      <c r="A5" s="9"/>
      <c r="B5" s="9"/>
      <c r="C5" s="9"/>
      <c r="D5" s="9"/>
      <c r="E5" s="9"/>
      <c r="F5" s="9"/>
      <c r="G5" s="14"/>
      <c r="H5" s="9"/>
      <c r="I5" s="9"/>
      <c r="J5" s="16"/>
      <c r="K5" s="16" t="s">
        <v>19</v>
      </c>
      <c r="L5" s="16" t="s">
        <v>20</v>
      </c>
      <c r="M5" s="9"/>
      <c r="N5" s="9"/>
      <c r="O5" s="9"/>
      <c r="P5" s="9" t="s">
        <v>21</v>
      </c>
      <c r="Q5" s="9" t="s">
        <v>22</v>
      </c>
      <c r="R5" s="9" t="s">
        <v>23</v>
      </c>
    </row>
    <row r="6" ht="52" customHeight="1" spans="1:18">
      <c r="A6" s="10">
        <v>1</v>
      </c>
      <c r="B6" s="10" t="s">
        <v>24</v>
      </c>
      <c r="C6" s="10" t="s">
        <v>25</v>
      </c>
      <c r="D6" s="10" t="s">
        <v>26</v>
      </c>
      <c r="E6" s="10" t="s">
        <v>27</v>
      </c>
      <c r="F6" s="10" t="s">
        <v>27</v>
      </c>
      <c r="G6" s="10" t="s">
        <v>28</v>
      </c>
      <c r="H6" s="10" t="s">
        <v>29</v>
      </c>
      <c r="I6" s="10" t="s">
        <v>28</v>
      </c>
      <c r="J6" s="10">
        <v>80</v>
      </c>
      <c r="K6" s="10">
        <v>80</v>
      </c>
      <c r="L6" s="10">
        <v>0</v>
      </c>
      <c r="M6" s="10">
        <v>46</v>
      </c>
      <c r="N6" s="10">
        <v>210</v>
      </c>
      <c r="O6" s="10">
        <v>430</v>
      </c>
      <c r="P6" s="10">
        <v>9</v>
      </c>
      <c r="Q6" s="10">
        <v>210</v>
      </c>
      <c r="R6" s="10">
        <v>430</v>
      </c>
    </row>
    <row r="7" ht="51" customHeight="1" spans="1:18">
      <c r="A7" s="10">
        <v>2</v>
      </c>
      <c r="B7" s="10" t="s">
        <v>30</v>
      </c>
      <c r="C7" s="10" t="s">
        <v>31</v>
      </c>
      <c r="D7" s="10" t="s">
        <v>32</v>
      </c>
      <c r="E7" s="10" t="s">
        <v>27</v>
      </c>
      <c r="F7" s="10" t="s">
        <v>27</v>
      </c>
      <c r="G7" s="10" t="s">
        <v>33</v>
      </c>
      <c r="H7" s="10" t="s">
        <v>29</v>
      </c>
      <c r="I7" s="10" t="s">
        <v>34</v>
      </c>
      <c r="J7" s="10">
        <f t="shared" ref="J7:J18" si="0">K7+L7</f>
        <v>10</v>
      </c>
      <c r="K7" s="10">
        <v>10</v>
      </c>
      <c r="L7" s="10">
        <v>0</v>
      </c>
      <c r="M7" s="10">
        <v>46</v>
      </c>
      <c r="N7" s="10">
        <v>280</v>
      </c>
      <c r="O7" s="10">
        <v>280</v>
      </c>
      <c r="P7" s="10">
        <v>9</v>
      </c>
      <c r="Q7" s="10">
        <v>280</v>
      </c>
      <c r="R7" s="10">
        <v>280</v>
      </c>
    </row>
    <row r="8" ht="45" customHeight="1" spans="1:18">
      <c r="A8" s="10">
        <v>3</v>
      </c>
      <c r="B8" s="10" t="s">
        <v>30</v>
      </c>
      <c r="C8" s="10" t="s">
        <v>31</v>
      </c>
      <c r="D8" s="10" t="s">
        <v>35</v>
      </c>
      <c r="E8" s="10" t="s">
        <v>27</v>
      </c>
      <c r="F8" s="10" t="s">
        <v>27</v>
      </c>
      <c r="G8" s="10" t="s">
        <v>35</v>
      </c>
      <c r="H8" s="10" t="s">
        <v>29</v>
      </c>
      <c r="I8" s="10" t="s">
        <v>36</v>
      </c>
      <c r="J8" s="10">
        <f t="shared" si="0"/>
        <v>330</v>
      </c>
      <c r="K8" s="10">
        <v>330</v>
      </c>
      <c r="L8" s="10">
        <v>0</v>
      </c>
      <c r="M8" s="10">
        <v>46</v>
      </c>
      <c r="N8" s="10">
        <v>109</v>
      </c>
      <c r="O8" s="10">
        <v>280</v>
      </c>
      <c r="P8" s="10">
        <v>9</v>
      </c>
      <c r="Q8" s="10">
        <v>109</v>
      </c>
      <c r="R8" s="10">
        <v>280</v>
      </c>
    </row>
    <row r="9" ht="55" customHeight="1" spans="1:18">
      <c r="A9" s="10">
        <v>4</v>
      </c>
      <c r="B9" s="10" t="s">
        <v>37</v>
      </c>
      <c r="C9" s="10" t="s">
        <v>38</v>
      </c>
      <c r="D9" s="10" t="s">
        <v>39</v>
      </c>
      <c r="E9" s="10" t="s">
        <v>27</v>
      </c>
      <c r="F9" s="10" t="s">
        <v>27</v>
      </c>
      <c r="G9" s="10" t="s">
        <v>38</v>
      </c>
      <c r="H9" s="10" t="s">
        <v>29</v>
      </c>
      <c r="I9" s="10" t="s">
        <v>40</v>
      </c>
      <c r="J9" s="10">
        <f t="shared" si="0"/>
        <v>500</v>
      </c>
      <c r="K9" s="10">
        <v>500</v>
      </c>
      <c r="L9" s="10">
        <v>0</v>
      </c>
      <c r="M9" s="10">
        <v>46</v>
      </c>
      <c r="N9" s="10">
        <v>200</v>
      </c>
      <c r="O9" s="10">
        <v>200</v>
      </c>
      <c r="P9" s="10">
        <v>9</v>
      </c>
      <c r="Q9" s="10">
        <v>2876</v>
      </c>
      <c r="R9" s="10">
        <v>7573</v>
      </c>
    </row>
    <row r="10" ht="56" customHeight="1" spans="1:18">
      <c r="A10" s="10">
        <v>5</v>
      </c>
      <c r="B10" s="10" t="s">
        <v>37</v>
      </c>
      <c r="C10" s="10" t="s">
        <v>38</v>
      </c>
      <c r="D10" s="10" t="s">
        <v>41</v>
      </c>
      <c r="E10" s="10" t="s">
        <v>27</v>
      </c>
      <c r="F10" s="10" t="s">
        <v>27</v>
      </c>
      <c r="G10" s="10" t="s">
        <v>41</v>
      </c>
      <c r="H10" s="10" t="s">
        <v>29</v>
      </c>
      <c r="I10" s="10" t="s">
        <v>42</v>
      </c>
      <c r="J10" s="10">
        <f t="shared" si="0"/>
        <v>8000</v>
      </c>
      <c r="K10" s="10">
        <v>8000</v>
      </c>
      <c r="L10" s="10">
        <v>0</v>
      </c>
      <c r="M10" s="10">
        <v>12</v>
      </c>
      <c r="N10" s="10">
        <v>5860</v>
      </c>
      <c r="O10" s="10">
        <v>25200</v>
      </c>
      <c r="P10" s="10">
        <v>0</v>
      </c>
      <c r="Q10" s="10">
        <v>176</v>
      </c>
      <c r="R10" s="10">
        <v>384</v>
      </c>
    </row>
    <row r="11" ht="60" spans="1:18">
      <c r="A11" s="10">
        <v>6</v>
      </c>
      <c r="B11" s="10" t="s">
        <v>37</v>
      </c>
      <c r="C11" s="10" t="s">
        <v>38</v>
      </c>
      <c r="D11" s="10" t="s">
        <v>38</v>
      </c>
      <c r="E11" s="10" t="s">
        <v>27</v>
      </c>
      <c r="F11" s="10" t="s">
        <v>27</v>
      </c>
      <c r="G11" s="10" t="s">
        <v>38</v>
      </c>
      <c r="H11" s="10" t="s">
        <v>29</v>
      </c>
      <c r="I11" s="10" t="s">
        <v>43</v>
      </c>
      <c r="J11" s="10">
        <f t="shared" si="0"/>
        <v>1000</v>
      </c>
      <c r="K11" s="10">
        <v>1000</v>
      </c>
      <c r="L11" s="10">
        <v>0</v>
      </c>
      <c r="M11" s="10">
        <v>46</v>
      </c>
      <c r="N11" s="10">
        <v>20565</v>
      </c>
      <c r="O11" s="10">
        <v>73300</v>
      </c>
      <c r="P11" s="10">
        <v>9</v>
      </c>
      <c r="Q11" s="10">
        <v>2876</v>
      </c>
      <c r="R11" s="10">
        <v>7573</v>
      </c>
    </row>
    <row r="12" ht="38" customHeight="1" spans="1:18">
      <c r="A12" s="10">
        <v>7</v>
      </c>
      <c r="B12" s="10" t="s">
        <v>44</v>
      </c>
      <c r="C12" s="10" t="s">
        <v>44</v>
      </c>
      <c r="D12" s="10" t="s">
        <v>44</v>
      </c>
      <c r="E12" s="10" t="s">
        <v>27</v>
      </c>
      <c r="F12" s="10" t="s">
        <v>27</v>
      </c>
      <c r="G12" s="10" t="s">
        <v>44</v>
      </c>
      <c r="H12" s="10" t="s">
        <v>29</v>
      </c>
      <c r="I12" s="10" t="s">
        <v>45</v>
      </c>
      <c r="J12" s="10">
        <f t="shared" si="0"/>
        <v>30</v>
      </c>
      <c r="K12" s="10">
        <v>30</v>
      </c>
      <c r="L12" s="10">
        <v>0</v>
      </c>
      <c r="M12" s="10">
        <v>46</v>
      </c>
      <c r="N12" s="10">
        <v>1000</v>
      </c>
      <c r="O12" s="10">
        <v>2250</v>
      </c>
      <c r="P12" s="10">
        <v>9</v>
      </c>
      <c r="Q12" s="10">
        <v>450</v>
      </c>
      <c r="R12" s="10">
        <v>980</v>
      </c>
    </row>
    <row r="13" ht="55" customHeight="1" spans="1:18">
      <c r="A13" s="10">
        <v>8</v>
      </c>
      <c r="B13" s="10" t="s">
        <v>30</v>
      </c>
      <c r="C13" s="10" t="s">
        <v>46</v>
      </c>
      <c r="D13" s="10" t="s">
        <v>47</v>
      </c>
      <c r="E13" s="10" t="s">
        <v>27</v>
      </c>
      <c r="F13" s="10" t="s">
        <v>27</v>
      </c>
      <c r="G13" s="10" t="s">
        <v>47</v>
      </c>
      <c r="H13" s="10" t="s">
        <v>29</v>
      </c>
      <c r="I13" s="10" t="s">
        <v>48</v>
      </c>
      <c r="J13" s="10">
        <f t="shared" si="0"/>
        <v>30</v>
      </c>
      <c r="K13" s="10">
        <v>30</v>
      </c>
      <c r="L13" s="10">
        <v>0</v>
      </c>
      <c r="M13" s="10">
        <v>46</v>
      </c>
      <c r="N13" s="10">
        <v>120</v>
      </c>
      <c r="O13" s="10">
        <v>300</v>
      </c>
      <c r="P13" s="10">
        <v>9</v>
      </c>
      <c r="Q13" s="10">
        <v>11</v>
      </c>
      <c r="R13" s="10">
        <v>11</v>
      </c>
    </row>
    <row r="14" ht="51" customHeight="1" spans="1:18">
      <c r="A14" s="10">
        <v>9</v>
      </c>
      <c r="B14" s="11" t="s">
        <v>49</v>
      </c>
      <c r="C14" s="11" t="s">
        <v>50</v>
      </c>
      <c r="D14" s="11" t="s">
        <v>51</v>
      </c>
      <c r="E14" s="11" t="s">
        <v>27</v>
      </c>
      <c r="F14" s="11" t="s">
        <v>27</v>
      </c>
      <c r="G14" s="11" t="s">
        <v>52</v>
      </c>
      <c r="H14" s="11" t="s">
        <v>29</v>
      </c>
      <c r="I14" s="11" t="s">
        <v>52</v>
      </c>
      <c r="J14" s="17">
        <f t="shared" si="0"/>
        <v>40</v>
      </c>
      <c r="K14" s="18">
        <v>40</v>
      </c>
      <c r="L14" s="17">
        <v>0</v>
      </c>
      <c r="M14" s="18">
        <v>46</v>
      </c>
      <c r="N14" s="18">
        <v>674</v>
      </c>
      <c r="O14" s="18">
        <v>1250</v>
      </c>
      <c r="P14" s="18">
        <v>9</v>
      </c>
      <c r="Q14" s="18">
        <v>674</v>
      </c>
      <c r="R14" s="18">
        <v>1250</v>
      </c>
    </row>
    <row r="15" ht="42" customHeight="1" spans="1:18">
      <c r="A15" s="10">
        <v>10</v>
      </c>
      <c r="B15" s="12" t="s">
        <v>30</v>
      </c>
      <c r="C15" s="12" t="s">
        <v>53</v>
      </c>
      <c r="D15" s="12" t="s">
        <v>54</v>
      </c>
      <c r="E15" s="12" t="s">
        <v>27</v>
      </c>
      <c r="F15" s="12" t="s">
        <v>27</v>
      </c>
      <c r="G15" s="12" t="s">
        <v>55</v>
      </c>
      <c r="H15" s="12" t="s">
        <v>29</v>
      </c>
      <c r="I15" s="12" t="s">
        <v>56</v>
      </c>
      <c r="J15" s="17">
        <f t="shared" si="0"/>
        <v>300</v>
      </c>
      <c r="K15" s="18">
        <v>300</v>
      </c>
      <c r="L15" s="17">
        <v>0</v>
      </c>
      <c r="M15" s="18">
        <v>46</v>
      </c>
      <c r="N15" s="18">
        <v>20365</v>
      </c>
      <c r="O15" s="18">
        <v>72300</v>
      </c>
      <c r="P15" s="18">
        <v>9</v>
      </c>
      <c r="Q15" s="18">
        <v>2876</v>
      </c>
      <c r="R15" s="18">
        <v>7573</v>
      </c>
    </row>
    <row r="16" ht="52" customHeight="1" spans="1:18">
      <c r="A16" s="10">
        <v>11</v>
      </c>
      <c r="B16" s="11" t="s">
        <v>57</v>
      </c>
      <c r="C16" s="11" t="s">
        <v>57</v>
      </c>
      <c r="D16" s="11" t="s">
        <v>57</v>
      </c>
      <c r="E16" s="11" t="s">
        <v>27</v>
      </c>
      <c r="F16" s="11" t="s">
        <v>27</v>
      </c>
      <c r="G16" s="11" t="s">
        <v>57</v>
      </c>
      <c r="H16" s="11" t="s">
        <v>58</v>
      </c>
      <c r="I16" s="11" t="s">
        <v>59</v>
      </c>
      <c r="J16" s="17">
        <f t="shared" si="0"/>
        <v>205</v>
      </c>
      <c r="K16" s="18">
        <v>60</v>
      </c>
      <c r="L16" s="17">
        <v>145</v>
      </c>
      <c r="M16" s="18">
        <v>8</v>
      </c>
      <c r="N16" s="18">
        <v>72</v>
      </c>
      <c r="O16" s="18">
        <v>115</v>
      </c>
      <c r="P16" s="18">
        <v>5</v>
      </c>
      <c r="Q16" s="18">
        <v>2</v>
      </c>
      <c r="R16" s="18">
        <v>6</v>
      </c>
    </row>
    <row r="17" ht="60" spans="1:18">
      <c r="A17" s="10">
        <v>12</v>
      </c>
      <c r="B17" s="11" t="s">
        <v>37</v>
      </c>
      <c r="C17" s="11" t="s">
        <v>60</v>
      </c>
      <c r="D17" s="11" t="s">
        <v>61</v>
      </c>
      <c r="E17" s="11" t="s">
        <v>27</v>
      </c>
      <c r="F17" s="11" t="s">
        <v>27</v>
      </c>
      <c r="G17" s="11" t="s">
        <v>62</v>
      </c>
      <c r="H17" s="11" t="s">
        <v>29</v>
      </c>
      <c r="I17" s="11" t="s">
        <v>63</v>
      </c>
      <c r="J17" s="17">
        <f t="shared" si="0"/>
        <v>6000</v>
      </c>
      <c r="K17" s="18">
        <v>6000</v>
      </c>
      <c r="L17" s="17">
        <v>0</v>
      </c>
      <c r="M17" s="18">
        <v>46</v>
      </c>
      <c r="N17" s="18">
        <v>3025</v>
      </c>
      <c r="O17" s="18">
        <v>8865</v>
      </c>
      <c r="P17" s="18">
        <v>9</v>
      </c>
      <c r="Q17" s="18">
        <v>305</v>
      </c>
      <c r="R17" s="18">
        <v>895</v>
      </c>
    </row>
    <row r="18" ht="45" spans="1:18">
      <c r="A18" s="10">
        <v>13</v>
      </c>
      <c r="B18" s="12" t="s">
        <v>37</v>
      </c>
      <c r="C18" s="12" t="s">
        <v>60</v>
      </c>
      <c r="D18" s="12" t="s">
        <v>64</v>
      </c>
      <c r="E18" s="12" t="s">
        <v>65</v>
      </c>
      <c r="F18" s="12" t="s">
        <v>27</v>
      </c>
      <c r="G18" s="12" t="s">
        <v>66</v>
      </c>
      <c r="H18" s="12" t="s">
        <v>67</v>
      </c>
      <c r="I18" s="12" t="s">
        <v>68</v>
      </c>
      <c r="J18" s="17">
        <f t="shared" si="0"/>
        <v>100</v>
      </c>
      <c r="K18" s="18">
        <v>100</v>
      </c>
      <c r="L18" s="17">
        <v>0</v>
      </c>
      <c r="M18" s="18">
        <v>46</v>
      </c>
      <c r="N18" s="18">
        <v>1310</v>
      </c>
      <c r="O18" s="18">
        <v>705</v>
      </c>
      <c r="P18" s="18">
        <v>9</v>
      </c>
      <c r="Q18" s="18">
        <v>165</v>
      </c>
      <c r="R18" s="18">
        <v>321</v>
      </c>
    </row>
    <row r="19" ht="56" customHeight="1" spans="1:18">
      <c r="A19" s="10">
        <v>14</v>
      </c>
      <c r="B19" s="12" t="s">
        <v>64</v>
      </c>
      <c r="C19" s="12" t="s">
        <v>64</v>
      </c>
      <c r="D19" s="12" t="s">
        <v>64</v>
      </c>
      <c r="E19" s="12" t="s">
        <v>27</v>
      </c>
      <c r="F19" s="12" t="s">
        <v>27</v>
      </c>
      <c r="G19" s="12" t="s">
        <v>69</v>
      </c>
      <c r="H19" s="12" t="s">
        <v>29</v>
      </c>
      <c r="I19" s="12" t="s">
        <v>70</v>
      </c>
      <c r="J19" s="12">
        <v>80</v>
      </c>
      <c r="K19" s="12">
        <v>50</v>
      </c>
      <c r="L19" s="12">
        <v>30</v>
      </c>
      <c r="M19" s="12">
        <v>13</v>
      </c>
      <c r="N19" s="12">
        <v>102</v>
      </c>
      <c r="O19" s="12">
        <v>162</v>
      </c>
      <c r="P19" s="12">
        <v>4</v>
      </c>
      <c r="Q19" s="12">
        <v>20</v>
      </c>
      <c r="R19" s="12">
        <v>32</v>
      </c>
    </row>
    <row r="20" ht="50" customHeight="1" spans="1:18">
      <c r="A20" s="10">
        <v>15</v>
      </c>
      <c r="B20" s="12" t="s">
        <v>30</v>
      </c>
      <c r="C20" s="12" t="s">
        <v>53</v>
      </c>
      <c r="D20" s="12" t="s">
        <v>71</v>
      </c>
      <c r="E20" s="12" t="s">
        <v>72</v>
      </c>
      <c r="F20" s="12" t="s">
        <v>73</v>
      </c>
      <c r="G20" s="12" t="s">
        <v>74</v>
      </c>
      <c r="H20" s="12" t="s">
        <v>73</v>
      </c>
      <c r="I20" s="12" t="s">
        <v>75</v>
      </c>
      <c r="J20" s="17">
        <f t="shared" ref="J20:J83" si="1">K20+L20</f>
        <v>10</v>
      </c>
      <c r="K20" s="18">
        <v>10</v>
      </c>
      <c r="L20" s="17">
        <v>0</v>
      </c>
      <c r="M20" s="18">
        <v>1</v>
      </c>
      <c r="N20" s="18">
        <v>94</v>
      </c>
      <c r="O20" s="18">
        <v>285</v>
      </c>
      <c r="P20" s="19">
        <v>0</v>
      </c>
      <c r="Q20" s="18">
        <v>78</v>
      </c>
      <c r="R20" s="18">
        <v>212</v>
      </c>
    </row>
    <row r="21" ht="45" spans="1:18">
      <c r="A21" s="10">
        <v>16</v>
      </c>
      <c r="B21" s="12" t="s">
        <v>30</v>
      </c>
      <c r="C21" s="12" t="s">
        <v>53</v>
      </c>
      <c r="D21" s="12" t="s">
        <v>76</v>
      </c>
      <c r="E21" s="12" t="s">
        <v>72</v>
      </c>
      <c r="F21" s="12" t="s">
        <v>73</v>
      </c>
      <c r="G21" s="12" t="s">
        <v>77</v>
      </c>
      <c r="H21" s="12" t="s">
        <v>73</v>
      </c>
      <c r="I21" s="12" t="s">
        <v>78</v>
      </c>
      <c r="J21" s="17">
        <f t="shared" si="1"/>
        <v>10</v>
      </c>
      <c r="K21" s="18">
        <v>10</v>
      </c>
      <c r="L21" s="17">
        <v>0</v>
      </c>
      <c r="M21" s="18">
        <v>1</v>
      </c>
      <c r="N21" s="18">
        <v>105</v>
      </c>
      <c r="O21" s="18">
        <v>362</v>
      </c>
      <c r="P21" s="19">
        <v>0</v>
      </c>
      <c r="Q21" s="18">
        <v>78</v>
      </c>
      <c r="R21" s="18">
        <v>212</v>
      </c>
    </row>
    <row r="22" ht="55" customHeight="1" spans="1:18">
      <c r="A22" s="10">
        <v>17</v>
      </c>
      <c r="B22" s="12" t="s">
        <v>30</v>
      </c>
      <c r="C22" s="12" t="s">
        <v>53</v>
      </c>
      <c r="D22" s="12" t="s">
        <v>71</v>
      </c>
      <c r="E22" s="12" t="s">
        <v>72</v>
      </c>
      <c r="F22" s="12" t="s">
        <v>73</v>
      </c>
      <c r="G22" s="12" t="s">
        <v>79</v>
      </c>
      <c r="H22" s="12" t="s">
        <v>73</v>
      </c>
      <c r="I22" s="12" t="s">
        <v>80</v>
      </c>
      <c r="J22" s="17">
        <f t="shared" si="1"/>
        <v>10</v>
      </c>
      <c r="K22" s="18">
        <v>10</v>
      </c>
      <c r="L22" s="17">
        <v>0</v>
      </c>
      <c r="M22" s="18">
        <v>1</v>
      </c>
      <c r="N22" s="18">
        <v>97</v>
      </c>
      <c r="O22" s="18">
        <v>305</v>
      </c>
      <c r="P22" s="19">
        <v>0</v>
      </c>
      <c r="Q22" s="18">
        <v>78</v>
      </c>
      <c r="R22" s="18">
        <v>212</v>
      </c>
    </row>
    <row r="23" ht="52" customHeight="1" spans="1:18">
      <c r="A23" s="10">
        <v>18</v>
      </c>
      <c r="B23" s="12" t="s">
        <v>30</v>
      </c>
      <c r="C23" s="12" t="s">
        <v>53</v>
      </c>
      <c r="D23" s="12" t="s">
        <v>71</v>
      </c>
      <c r="E23" s="12" t="s">
        <v>72</v>
      </c>
      <c r="F23" s="12" t="s">
        <v>73</v>
      </c>
      <c r="G23" s="12" t="s">
        <v>81</v>
      </c>
      <c r="H23" s="12" t="s">
        <v>73</v>
      </c>
      <c r="I23" s="12" t="s">
        <v>82</v>
      </c>
      <c r="J23" s="17">
        <f t="shared" si="1"/>
        <v>12</v>
      </c>
      <c r="K23" s="18">
        <v>10</v>
      </c>
      <c r="L23" s="17">
        <v>2</v>
      </c>
      <c r="M23" s="18">
        <v>1</v>
      </c>
      <c r="N23" s="18">
        <v>92</v>
      </c>
      <c r="O23" s="18">
        <v>295</v>
      </c>
      <c r="P23" s="19">
        <v>0</v>
      </c>
      <c r="Q23" s="18">
        <v>78</v>
      </c>
      <c r="R23" s="18">
        <v>212</v>
      </c>
    </row>
    <row r="24" ht="61" customHeight="1" spans="1:18">
      <c r="A24" s="10">
        <v>19</v>
      </c>
      <c r="B24" s="12" t="s">
        <v>30</v>
      </c>
      <c r="C24" s="12" t="s">
        <v>53</v>
      </c>
      <c r="D24" s="12" t="s">
        <v>71</v>
      </c>
      <c r="E24" s="12" t="s">
        <v>72</v>
      </c>
      <c r="F24" s="12" t="s">
        <v>73</v>
      </c>
      <c r="G24" s="12" t="s">
        <v>83</v>
      </c>
      <c r="H24" s="12" t="s">
        <v>73</v>
      </c>
      <c r="I24" s="12" t="s">
        <v>84</v>
      </c>
      <c r="J24" s="17">
        <f t="shared" si="1"/>
        <v>15</v>
      </c>
      <c r="K24" s="18">
        <v>10</v>
      </c>
      <c r="L24" s="17">
        <v>5</v>
      </c>
      <c r="M24" s="18">
        <v>1</v>
      </c>
      <c r="N24" s="18">
        <v>103</v>
      </c>
      <c r="O24" s="18">
        <v>302</v>
      </c>
      <c r="P24" s="19">
        <v>0</v>
      </c>
      <c r="Q24" s="18">
        <v>78</v>
      </c>
      <c r="R24" s="18">
        <v>212</v>
      </c>
    </row>
    <row r="25" ht="45" spans="1:18">
      <c r="A25" s="10">
        <v>20</v>
      </c>
      <c r="B25" s="11" t="s">
        <v>30</v>
      </c>
      <c r="C25" s="11" t="s">
        <v>53</v>
      </c>
      <c r="D25" s="11" t="s">
        <v>71</v>
      </c>
      <c r="E25" s="11" t="s">
        <v>72</v>
      </c>
      <c r="F25" s="11" t="s">
        <v>85</v>
      </c>
      <c r="G25" s="11" t="s">
        <v>86</v>
      </c>
      <c r="H25" s="11" t="s">
        <v>85</v>
      </c>
      <c r="I25" s="11" t="s">
        <v>87</v>
      </c>
      <c r="J25" s="17">
        <f t="shared" si="1"/>
        <v>25</v>
      </c>
      <c r="K25" s="18">
        <v>20</v>
      </c>
      <c r="L25" s="17">
        <v>5</v>
      </c>
      <c r="M25" s="18">
        <v>1</v>
      </c>
      <c r="N25" s="18">
        <v>1090</v>
      </c>
      <c r="O25" s="18">
        <v>3130</v>
      </c>
      <c r="P25" s="19">
        <v>0</v>
      </c>
      <c r="Q25" s="18">
        <v>88</v>
      </c>
      <c r="R25" s="18">
        <v>219</v>
      </c>
    </row>
    <row r="26" ht="55" customHeight="1" spans="1:18">
      <c r="A26" s="10">
        <v>21</v>
      </c>
      <c r="B26" s="12" t="s">
        <v>30</v>
      </c>
      <c r="C26" s="12" t="s">
        <v>88</v>
      </c>
      <c r="D26" s="12" t="s">
        <v>89</v>
      </c>
      <c r="E26" s="12" t="s">
        <v>72</v>
      </c>
      <c r="F26" s="12" t="s">
        <v>85</v>
      </c>
      <c r="G26" s="12" t="s">
        <v>90</v>
      </c>
      <c r="H26" s="12" t="s">
        <v>85</v>
      </c>
      <c r="I26" s="12" t="s">
        <v>91</v>
      </c>
      <c r="J26" s="17">
        <f t="shared" si="1"/>
        <v>65</v>
      </c>
      <c r="K26" s="18">
        <v>65</v>
      </c>
      <c r="L26" s="17">
        <v>0</v>
      </c>
      <c r="M26" s="18">
        <v>1</v>
      </c>
      <c r="N26" s="18">
        <v>1210</v>
      </c>
      <c r="O26" s="18">
        <v>2012</v>
      </c>
      <c r="P26" s="19">
        <v>0</v>
      </c>
      <c r="Q26" s="18">
        <v>88</v>
      </c>
      <c r="R26" s="18">
        <v>219</v>
      </c>
    </row>
    <row r="27" ht="30" spans="1:18">
      <c r="A27" s="10">
        <v>22</v>
      </c>
      <c r="B27" s="12" t="s">
        <v>30</v>
      </c>
      <c r="C27" s="12" t="s">
        <v>88</v>
      </c>
      <c r="D27" s="12" t="s">
        <v>89</v>
      </c>
      <c r="E27" s="12" t="s">
        <v>72</v>
      </c>
      <c r="F27" s="12" t="s">
        <v>85</v>
      </c>
      <c r="G27" s="12" t="s">
        <v>92</v>
      </c>
      <c r="H27" s="12" t="s">
        <v>85</v>
      </c>
      <c r="I27" s="12" t="s">
        <v>93</v>
      </c>
      <c r="J27" s="17">
        <f t="shared" si="1"/>
        <v>12</v>
      </c>
      <c r="K27" s="18">
        <v>12</v>
      </c>
      <c r="L27" s="17">
        <v>0</v>
      </c>
      <c r="M27" s="18">
        <v>1</v>
      </c>
      <c r="N27" s="18">
        <v>130</v>
      </c>
      <c r="O27" s="18">
        <v>412</v>
      </c>
      <c r="P27" s="19">
        <v>0</v>
      </c>
      <c r="Q27" s="18">
        <v>88</v>
      </c>
      <c r="R27" s="18">
        <v>219</v>
      </c>
    </row>
    <row r="28" ht="30" spans="1:18">
      <c r="A28" s="10">
        <v>23</v>
      </c>
      <c r="B28" s="11" t="s">
        <v>30</v>
      </c>
      <c r="C28" s="11" t="s">
        <v>53</v>
      </c>
      <c r="D28" s="11" t="s">
        <v>54</v>
      </c>
      <c r="E28" s="11" t="s">
        <v>72</v>
      </c>
      <c r="F28" s="11" t="s">
        <v>85</v>
      </c>
      <c r="G28" s="11" t="s">
        <v>94</v>
      </c>
      <c r="H28" s="11" t="s">
        <v>85</v>
      </c>
      <c r="I28" s="11" t="s">
        <v>95</v>
      </c>
      <c r="J28" s="17">
        <f t="shared" si="1"/>
        <v>30</v>
      </c>
      <c r="K28" s="18">
        <v>25</v>
      </c>
      <c r="L28" s="17">
        <v>5</v>
      </c>
      <c r="M28" s="18">
        <v>1</v>
      </c>
      <c r="N28" s="18">
        <v>92</v>
      </c>
      <c r="O28" s="18">
        <v>277</v>
      </c>
      <c r="P28" s="19">
        <v>0</v>
      </c>
      <c r="Q28" s="18">
        <v>88</v>
      </c>
      <c r="R28" s="18">
        <v>219</v>
      </c>
    </row>
    <row r="29" ht="45" spans="1:18">
      <c r="A29" s="10">
        <v>24</v>
      </c>
      <c r="B29" s="12" t="s">
        <v>30</v>
      </c>
      <c r="C29" s="12" t="s">
        <v>53</v>
      </c>
      <c r="D29" s="12" t="s">
        <v>71</v>
      </c>
      <c r="E29" s="12" t="s">
        <v>72</v>
      </c>
      <c r="F29" s="12" t="s">
        <v>96</v>
      </c>
      <c r="G29" s="12" t="s">
        <v>97</v>
      </c>
      <c r="H29" s="12" t="s">
        <v>96</v>
      </c>
      <c r="I29" s="12" t="s">
        <v>98</v>
      </c>
      <c r="J29" s="17">
        <f t="shared" si="1"/>
        <v>20</v>
      </c>
      <c r="K29" s="18">
        <v>15</v>
      </c>
      <c r="L29" s="17">
        <v>5</v>
      </c>
      <c r="M29" s="18">
        <v>1</v>
      </c>
      <c r="N29" s="18">
        <v>117</v>
      </c>
      <c r="O29" s="18">
        <v>352</v>
      </c>
      <c r="P29" s="18">
        <v>1</v>
      </c>
      <c r="Q29" s="18">
        <v>117</v>
      </c>
      <c r="R29" s="18">
        <v>352</v>
      </c>
    </row>
    <row r="30" ht="45" spans="1:18">
      <c r="A30" s="10">
        <v>25</v>
      </c>
      <c r="B30" s="12" t="s">
        <v>30</v>
      </c>
      <c r="C30" s="12" t="s">
        <v>53</v>
      </c>
      <c r="D30" s="12" t="s">
        <v>71</v>
      </c>
      <c r="E30" s="12" t="s">
        <v>72</v>
      </c>
      <c r="F30" s="12" t="s">
        <v>96</v>
      </c>
      <c r="G30" s="12" t="s">
        <v>99</v>
      </c>
      <c r="H30" s="12" t="s">
        <v>96</v>
      </c>
      <c r="I30" s="12" t="s">
        <v>100</v>
      </c>
      <c r="J30" s="17">
        <f t="shared" si="1"/>
        <v>15</v>
      </c>
      <c r="K30" s="18">
        <v>10</v>
      </c>
      <c r="L30" s="17">
        <v>5</v>
      </c>
      <c r="M30" s="18">
        <v>1</v>
      </c>
      <c r="N30" s="18">
        <v>117</v>
      </c>
      <c r="O30" s="18">
        <v>352</v>
      </c>
      <c r="P30" s="18">
        <v>1</v>
      </c>
      <c r="Q30" s="18">
        <v>117</v>
      </c>
      <c r="R30" s="18">
        <v>352</v>
      </c>
    </row>
    <row r="31" ht="45" spans="1:18">
      <c r="A31" s="10">
        <v>26</v>
      </c>
      <c r="B31" s="12" t="s">
        <v>30</v>
      </c>
      <c r="C31" s="12" t="s">
        <v>53</v>
      </c>
      <c r="D31" s="12" t="s">
        <v>71</v>
      </c>
      <c r="E31" s="12" t="s">
        <v>72</v>
      </c>
      <c r="F31" s="12" t="s">
        <v>96</v>
      </c>
      <c r="G31" s="12" t="s">
        <v>101</v>
      </c>
      <c r="H31" s="12" t="s">
        <v>96</v>
      </c>
      <c r="I31" s="12" t="s">
        <v>102</v>
      </c>
      <c r="J31" s="17">
        <f t="shared" si="1"/>
        <v>12</v>
      </c>
      <c r="K31" s="18">
        <v>12</v>
      </c>
      <c r="L31" s="17">
        <v>0</v>
      </c>
      <c r="M31" s="18">
        <v>1</v>
      </c>
      <c r="N31" s="18">
        <v>569</v>
      </c>
      <c r="O31" s="18">
        <v>2026</v>
      </c>
      <c r="P31" s="18">
        <v>1</v>
      </c>
      <c r="Q31" s="18">
        <v>117</v>
      </c>
      <c r="R31" s="18">
        <v>352</v>
      </c>
    </row>
    <row r="32" ht="45" spans="1:18">
      <c r="A32" s="10">
        <v>27</v>
      </c>
      <c r="B32" s="12" t="s">
        <v>30</v>
      </c>
      <c r="C32" s="12" t="s">
        <v>88</v>
      </c>
      <c r="D32" s="12" t="s">
        <v>89</v>
      </c>
      <c r="E32" s="12" t="s">
        <v>72</v>
      </c>
      <c r="F32" s="12" t="s">
        <v>96</v>
      </c>
      <c r="G32" s="12" t="s">
        <v>103</v>
      </c>
      <c r="H32" s="12" t="s">
        <v>96</v>
      </c>
      <c r="I32" s="12" t="s">
        <v>104</v>
      </c>
      <c r="J32" s="17">
        <f t="shared" si="1"/>
        <v>9</v>
      </c>
      <c r="K32" s="18">
        <v>9</v>
      </c>
      <c r="L32" s="17">
        <v>0</v>
      </c>
      <c r="M32" s="18">
        <v>1</v>
      </c>
      <c r="N32" s="18">
        <v>90</v>
      </c>
      <c r="O32" s="18">
        <v>260</v>
      </c>
      <c r="P32" s="18">
        <v>1</v>
      </c>
      <c r="Q32" s="18">
        <v>15</v>
      </c>
      <c r="R32" s="18">
        <v>62</v>
      </c>
    </row>
    <row r="33" ht="43" customHeight="1" spans="1:18">
      <c r="A33" s="10">
        <v>28</v>
      </c>
      <c r="B33" s="11" t="s">
        <v>30</v>
      </c>
      <c r="C33" s="11" t="s">
        <v>53</v>
      </c>
      <c r="D33" s="11" t="s">
        <v>71</v>
      </c>
      <c r="E33" s="11" t="s">
        <v>72</v>
      </c>
      <c r="F33" s="11" t="s">
        <v>105</v>
      </c>
      <c r="G33" s="11" t="s">
        <v>106</v>
      </c>
      <c r="H33" s="12" t="s">
        <v>107</v>
      </c>
      <c r="I33" s="12" t="s">
        <v>108</v>
      </c>
      <c r="J33" s="17">
        <f t="shared" si="1"/>
        <v>40</v>
      </c>
      <c r="K33" s="18">
        <v>30</v>
      </c>
      <c r="L33" s="17">
        <v>10</v>
      </c>
      <c r="M33" s="18">
        <v>1</v>
      </c>
      <c r="N33" s="18">
        <v>105</v>
      </c>
      <c r="O33" s="18">
        <v>200</v>
      </c>
      <c r="P33" s="19">
        <v>0</v>
      </c>
      <c r="Q33" s="18">
        <v>5</v>
      </c>
      <c r="R33" s="18">
        <v>12</v>
      </c>
    </row>
    <row r="34" ht="43" customHeight="1" spans="1:18">
      <c r="A34" s="10">
        <v>29</v>
      </c>
      <c r="B34" s="11" t="s">
        <v>30</v>
      </c>
      <c r="C34" s="11" t="s">
        <v>88</v>
      </c>
      <c r="D34" s="12" t="s">
        <v>89</v>
      </c>
      <c r="E34" s="11" t="s">
        <v>72</v>
      </c>
      <c r="F34" s="11" t="s">
        <v>105</v>
      </c>
      <c r="G34" s="11" t="s">
        <v>109</v>
      </c>
      <c r="H34" s="12" t="s">
        <v>110</v>
      </c>
      <c r="I34" s="12" t="s">
        <v>111</v>
      </c>
      <c r="J34" s="17">
        <f t="shared" si="1"/>
        <v>20</v>
      </c>
      <c r="K34" s="18">
        <v>20</v>
      </c>
      <c r="L34" s="17">
        <v>0</v>
      </c>
      <c r="M34" s="18">
        <v>1</v>
      </c>
      <c r="N34" s="18">
        <v>20</v>
      </c>
      <c r="O34" s="18">
        <v>50</v>
      </c>
      <c r="P34" s="19">
        <v>0</v>
      </c>
      <c r="Q34" s="18">
        <v>15</v>
      </c>
      <c r="R34" s="18">
        <v>20</v>
      </c>
    </row>
    <row r="35" ht="43" customHeight="1" spans="1:18">
      <c r="A35" s="10">
        <v>30</v>
      </c>
      <c r="B35" s="12" t="s">
        <v>30</v>
      </c>
      <c r="C35" s="12" t="s">
        <v>53</v>
      </c>
      <c r="D35" s="12" t="s">
        <v>54</v>
      </c>
      <c r="E35" s="12" t="s">
        <v>72</v>
      </c>
      <c r="F35" s="12" t="s">
        <v>105</v>
      </c>
      <c r="G35" s="12" t="s">
        <v>112</v>
      </c>
      <c r="H35" s="12" t="s">
        <v>113</v>
      </c>
      <c r="I35" s="12" t="s">
        <v>114</v>
      </c>
      <c r="J35" s="17">
        <f t="shared" si="1"/>
        <v>20</v>
      </c>
      <c r="K35" s="18">
        <v>15</v>
      </c>
      <c r="L35" s="17">
        <v>5</v>
      </c>
      <c r="M35" s="18">
        <v>1</v>
      </c>
      <c r="N35" s="18">
        <v>105</v>
      </c>
      <c r="O35" s="18">
        <v>200</v>
      </c>
      <c r="P35" s="19">
        <v>0</v>
      </c>
      <c r="Q35" s="18">
        <v>105</v>
      </c>
      <c r="R35" s="18">
        <v>200</v>
      </c>
    </row>
    <row r="36" ht="43" customHeight="1" spans="1:18">
      <c r="A36" s="10">
        <v>31</v>
      </c>
      <c r="B36" s="12" t="s">
        <v>30</v>
      </c>
      <c r="C36" s="12" t="s">
        <v>88</v>
      </c>
      <c r="D36" s="12" t="s">
        <v>89</v>
      </c>
      <c r="E36" s="12" t="s">
        <v>72</v>
      </c>
      <c r="F36" s="12" t="s">
        <v>105</v>
      </c>
      <c r="G36" s="12" t="s">
        <v>115</v>
      </c>
      <c r="H36" s="12" t="s">
        <v>110</v>
      </c>
      <c r="I36" s="12" t="s">
        <v>116</v>
      </c>
      <c r="J36" s="17">
        <f t="shared" si="1"/>
        <v>5</v>
      </c>
      <c r="K36" s="18">
        <v>3</v>
      </c>
      <c r="L36" s="17">
        <v>2</v>
      </c>
      <c r="M36" s="18">
        <v>1</v>
      </c>
      <c r="N36" s="18">
        <v>33</v>
      </c>
      <c r="O36" s="18">
        <v>98</v>
      </c>
      <c r="P36" s="18">
        <v>1</v>
      </c>
      <c r="Q36" s="18">
        <v>20</v>
      </c>
      <c r="R36" s="18">
        <v>45</v>
      </c>
    </row>
    <row r="37" ht="43" customHeight="1" spans="1:18">
      <c r="A37" s="10">
        <v>32</v>
      </c>
      <c r="B37" s="12" t="s">
        <v>30</v>
      </c>
      <c r="C37" s="12" t="s">
        <v>53</v>
      </c>
      <c r="D37" s="12" t="s">
        <v>54</v>
      </c>
      <c r="E37" s="12" t="s">
        <v>72</v>
      </c>
      <c r="F37" s="12" t="s">
        <v>117</v>
      </c>
      <c r="G37" s="12" t="s">
        <v>118</v>
      </c>
      <c r="H37" s="12" t="s">
        <v>117</v>
      </c>
      <c r="I37" s="12" t="s">
        <v>119</v>
      </c>
      <c r="J37" s="17">
        <f t="shared" si="1"/>
        <v>40</v>
      </c>
      <c r="K37" s="18">
        <v>30</v>
      </c>
      <c r="L37" s="17">
        <v>10</v>
      </c>
      <c r="M37" s="18">
        <v>1</v>
      </c>
      <c r="N37" s="18">
        <v>126</v>
      </c>
      <c r="O37" s="18">
        <v>392</v>
      </c>
      <c r="P37" s="19">
        <v>0</v>
      </c>
      <c r="Q37" s="18">
        <v>16</v>
      </c>
      <c r="R37" s="18">
        <v>51</v>
      </c>
    </row>
    <row r="38" ht="43" customHeight="1" spans="1:18">
      <c r="A38" s="10">
        <v>33</v>
      </c>
      <c r="B38" s="12" t="s">
        <v>30</v>
      </c>
      <c r="C38" s="12" t="s">
        <v>53</v>
      </c>
      <c r="D38" s="12" t="s">
        <v>71</v>
      </c>
      <c r="E38" s="12" t="s">
        <v>72</v>
      </c>
      <c r="F38" s="12" t="s">
        <v>117</v>
      </c>
      <c r="G38" s="12" t="s">
        <v>120</v>
      </c>
      <c r="H38" s="12" t="s">
        <v>117</v>
      </c>
      <c r="I38" s="12" t="s">
        <v>121</v>
      </c>
      <c r="J38" s="17">
        <f t="shared" si="1"/>
        <v>20</v>
      </c>
      <c r="K38" s="18">
        <v>10</v>
      </c>
      <c r="L38" s="17">
        <v>10</v>
      </c>
      <c r="M38" s="18">
        <v>1</v>
      </c>
      <c r="N38" s="18">
        <v>112</v>
      </c>
      <c r="O38" s="18">
        <v>305</v>
      </c>
      <c r="P38" s="19">
        <v>0</v>
      </c>
      <c r="Q38" s="18">
        <v>11</v>
      </c>
      <c r="R38" s="18">
        <v>32</v>
      </c>
    </row>
    <row r="39" ht="43" customHeight="1" spans="1:18">
      <c r="A39" s="10">
        <v>34</v>
      </c>
      <c r="B39" s="12" t="s">
        <v>30</v>
      </c>
      <c r="C39" s="12" t="s">
        <v>53</v>
      </c>
      <c r="D39" s="12" t="s">
        <v>54</v>
      </c>
      <c r="E39" s="12" t="s">
        <v>72</v>
      </c>
      <c r="F39" s="12" t="s">
        <v>117</v>
      </c>
      <c r="G39" s="12" t="s">
        <v>122</v>
      </c>
      <c r="H39" s="12" t="s">
        <v>117</v>
      </c>
      <c r="I39" s="12" t="s">
        <v>123</v>
      </c>
      <c r="J39" s="17">
        <f t="shared" si="1"/>
        <v>30</v>
      </c>
      <c r="K39" s="18">
        <v>20</v>
      </c>
      <c r="L39" s="17">
        <v>10</v>
      </c>
      <c r="M39" s="18">
        <v>1</v>
      </c>
      <c r="N39" s="18">
        <v>85</v>
      </c>
      <c r="O39" s="18">
        <v>265</v>
      </c>
      <c r="P39" s="19">
        <v>0</v>
      </c>
      <c r="Q39" s="18">
        <v>8</v>
      </c>
      <c r="R39" s="18">
        <v>16</v>
      </c>
    </row>
    <row r="40" ht="43" customHeight="1" spans="1:18">
      <c r="A40" s="10">
        <v>35</v>
      </c>
      <c r="B40" s="12" t="s">
        <v>30</v>
      </c>
      <c r="C40" s="12" t="s">
        <v>53</v>
      </c>
      <c r="D40" s="12" t="s">
        <v>71</v>
      </c>
      <c r="E40" s="12" t="s">
        <v>72</v>
      </c>
      <c r="F40" s="12" t="s">
        <v>117</v>
      </c>
      <c r="G40" s="12" t="s">
        <v>124</v>
      </c>
      <c r="H40" s="12" t="s">
        <v>117</v>
      </c>
      <c r="I40" s="12" t="s">
        <v>125</v>
      </c>
      <c r="J40" s="17">
        <f t="shared" si="1"/>
        <v>30</v>
      </c>
      <c r="K40" s="18">
        <v>15</v>
      </c>
      <c r="L40" s="17">
        <v>15</v>
      </c>
      <c r="M40" s="18">
        <v>1</v>
      </c>
      <c r="N40" s="18">
        <v>65</v>
      </c>
      <c r="O40" s="18">
        <v>189</v>
      </c>
      <c r="P40" s="19">
        <v>0</v>
      </c>
      <c r="Q40" s="18">
        <v>6</v>
      </c>
      <c r="R40" s="18">
        <v>22</v>
      </c>
    </row>
    <row r="41" ht="43" customHeight="1" spans="1:18">
      <c r="A41" s="10">
        <v>36</v>
      </c>
      <c r="B41" s="12" t="s">
        <v>30</v>
      </c>
      <c r="C41" s="12" t="s">
        <v>53</v>
      </c>
      <c r="D41" s="12" t="s">
        <v>71</v>
      </c>
      <c r="E41" s="12" t="s">
        <v>72</v>
      </c>
      <c r="F41" s="12" t="s">
        <v>117</v>
      </c>
      <c r="G41" s="11" t="s">
        <v>126</v>
      </c>
      <c r="H41" s="12" t="s">
        <v>117</v>
      </c>
      <c r="I41" s="12" t="s">
        <v>127</v>
      </c>
      <c r="J41" s="17">
        <f t="shared" si="1"/>
        <v>20</v>
      </c>
      <c r="K41" s="18">
        <v>10</v>
      </c>
      <c r="L41" s="17">
        <v>10</v>
      </c>
      <c r="M41" s="18">
        <v>1</v>
      </c>
      <c r="N41" s="18">
        <v>55</v>
      </c>
      <c r="O41" s="18">
        <v>125</v>
      </c>
      <c r="P41" s="19">
        <v>0</v>
      </c>
      <c r="Q41" s="18">
        <v>7</v>
      </c>
      <c r="R41" s="18">
        <v>25</v>
      </c>
    </row>
    <row r="42" ht="43" customHeight="1" spans="1:18">
      <c r="A42" s="10">
        <v>37</v>
      </c>
      <c r="B42" s="12" t="s">
        <v>30</v>
      </c>
      <c r="C42" s="12" t="s">
        <v>53</v>
      </c>
      <c r="D42" s="12" t="s">
        <v>71</v>
      </c>
      <c r="E42" s="12" t="s">
        <v>72</v>
      </c>
      <c r="F42" s="12" t="s">
        <v>117</v>
      </c>
      <c r="G42" s="11" t="s">
        <v>128</v>
      </c>
      <c r="H42" s="12" t="s">
        <v>117</v>
      </c>
      <c r="I42" s="12" t="s">
        <v>129</v>
      </c>
      <c r="J42" s="17">
        <f t="shared" si="1"/>
        <v>30</v>
      </c>
      <c r="K42" s="18">
        <v>20</v>
      </c>
      <c r="L42" s="17">
        <v>10</v>
      </c>
      <c r="M42" s="18">
        <v>1</v>
      </c>
      <c r="N42" s="18">
        <v>57</v>
      </c>
      <c r="O42" s="18">
        <v>127</v>
      </c>
      <c r="P42" s="19">
        <v>0</v>
      </c>
      <c r="Q42" s="18">
        <v>9</v>
      </c>
      <c r="R42" s="18">
        <v>27</v>
      </c>
    </row>
    <row r="43" ht="43" customHeight="1" spans="1:18">
      <c r="A43" s="10">
        <v>38</v>
      </c>
      <c r="B43" s="12" t="s">
        <v>30</v>
      </c>
      <c r="C43" s="12" t="s">
        <v>53</v>
      </c>
      <c r="D43" s="12" t="s">
        <v>71</v>
      </c>
      <c r="E43" s="12" t="s">
        <v>72</v>
      </c>
      <c r="F43" s="12" t="s">
        <v>117</v>
      </c>
      <c r="G43" s="12" t="s">
        <v>130</v>
      </c>
      <c r="H43" s="12" t="s">
        <v>117</v>
      </c>
      <c r="I43" s="12" t="s">
        <v>131</v>
      </c>
      <c r="J43" s="17">
        <f t="shared" si="1"/>
        <v>30</v>
      </c>
      <c r="K43" s="18">
        <v>20</v>
      </c>
      <c r="L43" s="17">
        <v>10</v>
      </c>
      <c r="M43" s="18">
        <v>1</v>
      </c>
      <c r="N43" s="18">
        <v>58</v>
      </c>
      <c r="O43" s="18">
        <v>128</v>
      </c>
      <c r="P43" s="19">
        <v>0</v>
      </c>
      <c r="Q43" s="18">
        <v>10</v>
      </c>
      <c r="R43" s="18">
        <v>28</v>
      </c>
    </row>
    <row r="44" ht="43" customHeight="1" spans="1:18">
      <c r="A44" s="10">
        <v>39</v>
      </c>
      <c r="B44" s="12" t="s">
        <v>30</v>
      </c>
      <c r="C44" s="12" t="s">
        <v>88</v>
      </c>
      <c r="D44" s="12" t="s">
        <v>89</v>
      </c>
      <c r="E44" s="12" t="s">
        <v>72</v>
      </c>
      <c r="F44" s="12" t="s">
        <v>132</v>
      </c>
      <c r="G44" s="12" t="s">
        <v>133</v>
      </c>
      <c r="H44" s="12" t="s">
        <v>132</v>
      </c>
      <c r="I44" s="12" t="s">
        <v>134</v>
      </c>
      <c r="J44" s="17">
        <f t="shared" si="1"/>
        <v>10</v>
      </c>
      <c r="K44" s="18">
        <v>10</v>
      </c>
      <c r="L44" s="17">
        <v>0</v>
      </c>
      <c r="M44" s="18">
        <v>1</v>
      </c>
      <c r="N44" s="18">
        <v>96</v>
      </c>
      <c r="O44" s="18">
        <v>246</v>
      </c>
      <c r="P44" s="18">
        <v>1</v>
      </c>
      <c r="Q44" s="18">
        <v>36</v>
      </c>
      <c r="R44" s="18">
        <v>102</v>
      </c>
    </row>
    <row r="45" ht="43" customHeight="1" spans="1:18">
      <c r="A45" s="10">
        <v>40</v>
      </c>
      <c r="B45" s="12" t="s">
        <v>30</v>
      </c>
      <c r="C45" s="12" t="s">
        <v>88</v>
      </c>
      <c r="D45" s="12" t="s">
        <v>71</v>
      </c>
      <c r="E45" s="12" t="s">
        <v>72</v>
      </c>
      <c r="F45" s="12" t="s">
        <v>132</v>
      </c>
      <c r="G45" s="12" t="s">
        <v>135</v>
      </c>
      <c r="H45" s="12" t="s">
        <v>136</v>
      </c>
      <c r="I45" s="12" t="s">
        <v>137</v>
      </c>
      <c r="J45" s="17">
        <f t="shared" si="1"/>
        <v>15</v>
      </c>
      <c r="K45" s="18">
        <v>15</v>
      </c>
      <c r="L45" s="17">
        <v>0</v>
      </c>
      <c r="M45" s="18">
        <v>1</v>
      </c>
      <c r="N45" s="18">
        <v>486</v>
      </c>
      <c r="O45" s="18">
        <v>1512</v>
      </c>
      <c r="P45" s="18">
        <v>1</v>
      </c>
      <c r="Q45" s="18">
        <v>120</v>
      </c>
      <c r="R45" s="18">
        <v>396</v>
      </c>
    </row>
    <row r="46" ht="43" customHeight="1" spans="1:18">
      <c r="A46" s="10">
        <v>41</v>
      </c>
      <c r="B46" s="12" t="s">
        <v>30</v>
      </c>
      <c r="C46" s="12" t="s">
        <v>53</v>
      </c>
      <c r="D46" s="12" t="s">
        <v>54</v>
      </c>
      <c r="E46" s="12" t="s">
        <v>72</v>
      </c>
      <c r="F46" s="12" t="s">
        <v>132</v>
      </c>
      <c r="G46" s="12" t="s">
        <v>138</v>
      </c>
      <c r="H46" s="12" t="s">
        <v>139</v>
      </c>
      <c r="I46" s="12" t="s">
        <v>140</v>
      </c>
      <c r="J46" s="17">
        <f t="shared" si="1"/>
        <v>50</v>
      </c>
      <c r="K46" s="18">
        <v>30</v>
      </c>
      <c r="L46" s="17">
        <v>20</v>
      </c>
      <c r="M46" s="18">
        <v>1</v>
      </c>
      <c r="N46" s="18">
        <v>300</v>
      </c>
      <c r="O46" s="18">
        <v>1080</v>
      </c>
      <c r="P46" s="18">
        <v>1</v>
      </c>
      <c r="Q46" s="18">
        <v>120</v>
      </c>
      <c r="R46" s="18">
        <v>396</v>
      </c>
    </row>
    <row r="47" ht="43" customHeight="1" spans="1:18">
      <c r="A47" s="10">
        <v>42</v>
      </c>
      <c r="B47" s="12" t="s">
        <v>30</v>
      </c>
      <c r="C47" s="12" t="s">
        <v>53</v>
      </c>
      <c r="D47" s="12" t="s">
        <v>54</v>
      </c>
      <c r="E47" s="12" t="s">
        <v>72</v>
      </c>
      <c r="F47" s="12" t="s">
        <v>132</v>
      </c>
      <c r="G47" s="12" t="s">
        <v>141</v>
      </c>
      <c r="H47" s="12" t="s">
        <v>142</v>
      </c>
      <c r="I47" s="12" t="s">
        <v>143</v>
      </c>
      <c r="J47" s="17">
        <f t="shared" si="1"/>
        <v>10</v>
      </c>
      <c r="K47" s="18">
        <v>5</v>
      </c>
      <c r="L47" s="17">
        <v>5</v>
      </c>
      <c r="M47" s="18">
        <v>1</v>
      </c>
      <c r="N47" s="18">
        <v>260</v>
      </c>
      <c r="O47" s="18">
        <v>780</v>
      </c>
      <c r="P47" s="18">
        <v>1</v>
      </c>
      <c r="Q47" s="18">
        <v>120</v>
      </c>
      <c r="R47" s="18">
        <v>396</v>
      </c>
    </row>
    <row r="48" ht="43" customHeight="1" spans="1:18">
      <c r="A48" s="10">
        <v>43</v>
      </c>
      <c r="B48" s="12" t="s">
        <v>30</v>
      </c>
      <c r="C48" s="12" t="s">
        <v>53</v>
      </c>
      <c r="D48" s="12" t="s">
        <v>54</v>
      </c>
      <c r="E48" s="12" t="s">
        <v>72</v>
      </c>
      <c r="F48" s="12" t="s">
        <v>132</v>
      </c>
      <c r="G48" s="12" t="s">
        <v>144</v>
      </c>
      <c r="H48" s="12" t="s">
        <v>145</v>
      </c>
      <c r="I48" s="12" t="s">
        <v>146</v>
      </c>
      <c r="J48" s="17">
        <f t="shared" si="1"/>
        <v>25</v>
      </c>
      <c r="K48" s="18">
        <v>15</v>
      </c>
      <c r="L48" s="17">
        <v>10</v>
      </c>
      <c r="M48" s="18">
        <v>1</v>
      </c>
      <c r="N48" s="18">
        <v>200</v>
      </c>
      <c r="O48" s="18">
        <v>680</v>
      </c>
      <c r="P48" s="18">
        <v>1</v>
      </c>
      <c r="Q48" s="18">
        <v>120</v>
      </c>
      <c r="R48" s="18">
        <v>396</v>
      </c>
    </row>
    <row r="49" ht="51" customHeight="1" spans="1:18">
      <c r="A49" s="10">
        <v>44</v>
      </c>
      <c r="B49" s="12" t="s">
        <v>30</v>
      </c>
      <c r="C49" s="12" t="s">
        <v>53</v>
      </c>
      <c r="D49" s="12" t="s">
        <v>71</v>
      </c>
      <c r="E49" s="12" t="s">
        <v>72</v>
      </c>
      <c r="F49" s="12" t="s">
        <v>147</v>
      </c>
      <c r="G49" s="12" t="s">
        <v>148</v>
      </c>
      <c r="H49" s="12" t="s">
        <v>149</v>
      </c>
      <c r="I49" s="12" t="s">
        <v>150</v>
      </c>
      <c r="J49" s="17">
        <f t="shared" si="1"/>
        <v>25</v>
      </c>
      <c r="K49" s="18">
        <v>15</v>
      </c>
      <c r="L49" s="17">
        <v>10</v>
      </c>
      <c r="M49" s="18">
        <v>1</v>
      </c>
      <c r="N49" s="18">
        <v>40</v>
      </c>
      <c r="O49" s="18">
        <v>95</v>
      </c>
      <c r="P49" s="18">
        <v>1</v>
      </c>
      <c r="Q49" s="18">
        <v>40</v>
      </c>
      <c r="R49" s="18">
        <v>120</v>
      </c>
    </row>
    <row r="50" ht="38" customHeight="1" spans="1:18">
      <c r="A50" s="10">
        <v>45</v>
      </c>
      <c r="B50" s="12" t="s">
        <v>30</v>
      </c>
      <c r="C50" s="12" t="s">
        <v>53</v>
      </c>
      <c r="D50" s="12" t="s">
        <v>71</v>
      </c>
      <c r="E50" s="12" t="s">
        <v>72</v>
      </c>
      <c r="F50" s="12" t="s">
        <v>147</v>
      </c>
      <c r="G50" s="12" t="s">
        <v>151</v>
      </c>
      <c r="H50" s="12" t="s">
        <v>152</v>
      </c>
      <c r="I50" s="12" t="s">
        <v>153</v>
      </c>
      <c r="J50" s="17">
        <f t="shared" si="1"/>
        <v>25</v>
      </c>
      <c r="K50" s="18">
        <v>10</v>
      </c>
      <c r="L50" s="17">
        <v>15</v>
      </c>
      <c r="M50" s="18">
        <v>1</v>
      </c>
      <c r="N50" s="18">
        <v>31</v>
      </c>
      <c r="O50" s="18">
        <v>87</v>
      </c>
      <c r="P50" s="18">
        <v>1</v>
      </c>
      <c r="Q50" s="18">
        <v>15</v>
      </c>
      <c r="R50" s="18">
        <v>69</v>
      </c>
    </row>
    <row r="51" ht="38" customHeight="1" spans="1:18">
      <c r="A51" s="10">
        <v>46</v>
      </c>
      <c r="B51" s="12" t="s">
        <v>30</v>
      </c>
      <c r="C51" s="12" t="s">
        <v>53</v>
      </c>
      <c r="D51" s="12" t="s">
        <v>71</v>
      </c>
      <c r="E51" s="12" t="s">
        <v>72</v>
      </c>
      <c r="F51" s="12" t="s">
        <v>147</v>
      </c>
      <c r="G51" s="12" t="s">
        <v>154</v>
      </c>
      <c r="H51" s="12" t="s">
        <v>155</v>
      </c>
      <c r="I51" s="12" t="s">
        <v>156</v>
      </c>
      <c r="J51" s="17">
        <f t="shared" si="1"/>
        <v>30</v>
      </c>
      <c r="K51" s="19">
        <v>10</v>
      </c>
      <c r="L51" s="17">
        <v>20</v>
      </c>
      <c r="M51" s="17">
        <v>1</v>
      </c>
      <c r="N51" s="17">
        <v>20</v>
      </c>
      <c r="O51" s="17">
        <v>45</v>
      </c>
      <c r="P51" s="17">
        <v>1</v>
      </c>
      <c r="Q51" s="17">
        <v>15</v>
      </c>
      <c r="R51" s="18">
        <v>69</v>
      </c>
    </row>
    <row r="52" ht="38" customHeight="1" spans="1:18">
      <c r="A52" s="10">
        <v>47</v>
      </c>
      <c r="B52" s="12" t="s">
        <v>30</v>
      </c>
      <c r="C52" s="12" t="s">
        <v>88</v>
      </c>
      <c r="D52" s="12" t="s">
        <v>89</v>
      </c>
      <c r="E52" s="12" t="s">
        <v>72</v>
      </c>
      <c r="F52" s="12" t="s">
        <v>157</v>
      </c>
      <c r="G52" s="12" t="s">
        <v>158</v>
      </c>
      <c r="H52" s="12" t="s">
        <v>157</v>
      </c>
      <c r="I52" s="12" t="s">
        <v>159</v>
      </c>
      <c r="J52" s="17">
        <f t="shared" si="1"/>
        <v>30</v>
      </c>
      <c r="K52" s="18">
        <v>30</v>
      </c>
      <c r="L52" s="17">
        <v>0</v>
      </c>
      <c r="M52" s="18">
        <v>1</v>
      </c>
      <c r="N52" s="18">
        <v>168</v>
      </c>
      <c r="O52" s="18">
        <v>452</v>
      </c>
      <c r="P52" s="19">
        <v>0</v>
      </c>
      <c r="Q52" s="18">
        <v>8</v>
      </c>
      <c r="R52" s="18">
        <v>20</v>
      </c>
    </row>
    <row r="53" ht="46" customHeight="1" spans="1:18">
      <c r="A53" s="10">
        <v>48</v>
      </c>
      <c r="B53" s="12" t="s">
        <v>30</v>
      </c>
      <c r="C53" s="12" t="s">
        <v>88</v>
      </c>
      <c r="D53" s="12" t="s">
        <v>89</v>
      </c>
      <c r="E53" s="12" t="s">
        <v>72</v>
      </c>
      <c r="F53" s="12" t="s">
        <v>160</v>
      </c>
      <c r="G53" s="12" t="s">
        <v>161</v>
      </c>
      <c r="H53" s="12" t="s">
        <v>162</v>
      </c>
      <c r="I53" s="12" t="s">
        <v>163</v>
      </c>
      <c r="J53" s="17">
        <f t="shared" si="1"/>
        <v>20</v>
      </c>
      <c r="K53" s="18">
        <v>18</v>
      </c>
      <c r="L53" s="17">
        <v>2</v>
      </c>
      <c r="M53" s="18">
        <v>1</v>
      </c>
      <c r="N53" s="18">
        <v>237</v>
      </c>
      <c r="O53" s="18">
        <v>954</v>
      </c>
      <c r="P53" s="18">
        <v>1</v>
      </c>
      <c r="Q53" s="18">
        <v>72</v>
      </c>
      <c r="R53" s="18">
        <v>246</v>
      </c>
    </row>
    <row r="54" ht="38" customHeight="1" spans="1:18">
      <c r="A54" s="10">
        <v>49</v>
      </c>
      <c r="B54" s="12" t="s">
        <v>30</v>
      </c>
      <c r="C54" s="12" t="s">
        <v>53</v>
      </c>
      <c r="D54" s="12" t="s">
        <v>71</v>
      </c>
      <c r="E54" s="12" t="s">
        <v>72</v>
      </c>
      <c r="F54" s="12" t="s">
        <v>160</v>
      </c>
      <c r="G54" s="12" t="s">
        <v>164</v>
      </c>
      <c r="H54" s="12" t="s">
        <v>165</v>
      </c>
      <c r="I54" s="12" t="s">
        <v>166</v>
      </c>
      <c r="J54" s="17">
        <f t="shared" si="1"/>
        <v>40</v>
      </c>
      <c r="K54" s="18">
        <v>15</v>
      </c>
      <c r="L54" s="17">
        <v>25</v>
      </c>
      <c r="M54" s="18">
        <v>1</v>
      </c>
      <c r="N54" s="18">
        <v>186</v>
      </c>
      <c r="O54" s="18">
        <v>582</v>
      </c>
      <c r="P54" s="18">
        <v>1</v>
      </c>
      <c r="Q54" s="18">
        <v>186</v>
      </c>
      <c r="R54" s="18">
        <v>582</v>
      </c>
    </row>
    <row r="55" ht="38" customHeight="1" spans="1:18">
      <c r="A55" s="10">
        <v>50</v>
      </c>
      <c r="B55" s="12" t="s">
        <v>30</v>
      </c>
      <c r="C55" s="12" t="s">
        <v>53</v>
      </c>
      <c r="D55" s="12" t="s">
        <v>71</v>
      </c>
      <c r="E55" s="12" t="s">
        <v>72</v>
      </c>
      <c r="F55" s="12" t="s">
        <v>160</v>
      </c>
      <c r="G55" s="12" t="s">
        <v>167</v>
      </c>
      <c r="H55" s="12" t="s">
        <v>168</v>
      </c>
      <c r="I55" s="12" t="s">
        <v>169</v>
      </c>
      <c r="J55" s="17">
        <f t="shared" si="1"/>
        <v>30</v>
      </c>
      <c r="K55" s="18">
        <v>15</v>
      </c>
      <c r="L55" s="17">
        <v>15</v>
      </c>
      <c r="M55" s="18">
        <v>1</v>
      </c>
      <c r="N55" s="18">
        <v>186</v>
      </c>
      <c r="O55" s="18">
        <v>582</v>
      </c>
      <c r="P55" s="18">
        <v>1</v>
      </c>
      <c r="Q55" s="18">
        <v>186</v>
      </c>
      <c r="R55" s="18">
        <v>582</v>
      </c>
    </row>
    <row r="56" ht="38" customHeight="1" spans="1:18">
      <c r="A56" s="10">
        <v>51</v>
      </c>
      <c r="B56" s="12" t="s">
        <v>30</v>
      </c>
      <c r="C56" s="12" t="s">
        <v>53</v>
      </c>
      <c r="D56" s="12" t="s">
        <v>71</v>
      </c>
      <c r="E56" s="12" t="s">
        <v>72</v>
      </c>
      <c r="F56" s="12" t="s">
        <v>160</v>
      </c>
      <c r="G56" s="12" t="s">
        <v>170</v>
      </c>
      <c r="H56" s="12" t="s">
        <v>171</v>
      </c>
      <c r="I56" s="12" t="s">
        <v>172</v>
      </c>
      <c r="J56" s="17">
        <f t="shared" si="1"/>
        <v>50</v>
      </c>
      <c r="K56" s="18">
        <v>30</v>
      </c>
      <c r="L56" s="17">
        <v>20</v>
      </c>
      <c r="M56" s="18">
        <v>1</v>
      </c>
      <c r="N56" s="18">
        <v>186</v>
      </c>
      <c r="O56" s="18">
        <v>582</v>
      </c>
      <c r="P56" s="18">
        <v>1</v>
      </c>
      <c r="Q56" s="18">
        <v>186</v>
      </c>
      <c r="R56" s="18">
        <v>582</v>
      </c>
    </row>
    <row r="57" ht="38" customHeight="1" spans="1:18">
      <c r="A57" s="10">
        <v>52</v>
      </c>
      <c r="B57" s="12" t="s">
        <v>30</v>
      </c>
      <c r="C57" s="12" t="s">
        <v>53</v>
      </c>
      <c r="D57" s="12" t="s">
        <v>71</v>
      </c>
      <c r="E57" s="12" t="s">
        <v>72</v>
      </c>
      <c r="F57" s="12" t="s">
        <v>160</v>
      </c>
      <c r="G57" s="12" t="s">
        <v>173</v>
      </c>
      <c r="H57" s="12" t="s">
        <v>174</v>
      </c>
      <c r="I57" s="12" t="s">
        <v>175</v>
      </c>
      <c r="J57" s="17">
        <f t="shared" si="1"/>
        <v>40</v>
      </c>
      <c r="K57" s="18">
        <v>20</v>
      </c>
      <c r="L57" s="17">
        <v>20</v>
      </c>
      <c r="M57" s="18">
        <v>1</v>
      </c>
      <c r="N57" s="18">
        <v>186</v>
      </c>
      <c r="O57" s="18">
        <v>582</v>
      </c>
      <c r="P57" s="18">
        <v>1</v>
      </c>
      <c r="Q57" s="18">
        <v>186</v>
      </c>
      <c r="R57" s="18">
        <v>582</v>
      </c>
    </row>
    <row r="58" ht="38" customHeight="1" spans="1:18">
      <c r="A58" s="10">
        <v>53</v>
      </c>
      <c r="B58" s="12" t="s">
        <v>30</v>
      </c>
      <c r="C58" s="12" t="s">
        <v>53</v>
      </c>
      <c r="D58" s="12" t="s">
        <v>71</v>
      </c>
      <c r="E58" s="12" t="s">
        <v>72</v>
      </c>
      <c r="F58" s="12" t="s">
        <v>160</v>
      </c>
      <c r="G58" s="12" t="s">
        <v>176</v>
      </c>
      <c r="H58" s="12" t="s">
        <v>177</v>
      </c>
      <c r="I58" s="12" t="s">
        <v>178</v>
      </c>
      <c r="J58" s="17">
        <f t="shared" si="1"/>
        <v>40</v>
      </c>
      <c r="K58" s="18">
        <v>15</v>
      </c>
      <c r="L58" s="17">
        <v>25</v>
      </c>
      <c r="M58" s="18">
        <v>1</v>
      </c>
      <c r="N58" s="18">
        <v>186</v>
      </c>
      <c r="O58" s="18">
        <v>582</v>
      </c>
      <c r="P58" s="18">
        <v>1</v>
      </c>
      <c r="Q58" s="18">
        <v>186</v>
      </c>
      <c r="R58" s="18">
        <v>582</v>
      </c>
    </row>
    <row r="59" ht="38" customHeight="1" spans="1:18">
      <c r="A59" s="10">
        <v>54</v>
      </c>
      <c r="B59" s="12" t="s">
        <v>30</v>
      </c>
      <c r="C59" s="12" t="s">
        <v>53</v>
      </c>
      <c r="D59" s="12" t="s">
        <v>71</v>
      </c>
      <c r="E59" s="12" t="s">
        <v>72</v>
      </c>
      <c r="F59" s="12" t="s">
        <v>160</v>
      </c>
      <c r="G59" s="12" t="s">
        <v>179</v>
      </c>
      <c r="H59" s="12" t="s">
        <v>180</v>
      </c>
      <c r="I59" s="12" t="s">
        <v>181</v>
      </c>
      <c r="J59" s="17">
        <f t="shared" si="1"/>
        <v>30</v>
      </c>
      <c r="K59" s="18">
        <v>15</v>
      </c>
      <c r="L59" s="17">
        <v>15</v>
      </c>
      <c r="M59" s="18">
        <v>1</v>
      </c>
      <c r="N59" s="18">
        <v>186</v>
      </c>
      <c r="O59" s="18">
        <v>582</v>
      </c>
      <c r="P59" s="18">
        <v>1</v>
      </c>
      <c r="Q59" s="18">
        <v>186</v>
      </c>
      <c r="R59" s="18">
        <v>582</v>
      </c>
    </row>
    <row r="60" ht="38" customHeight="1" spans="1:18">
      <c r="A60" s="10">
        <v>55</v>
      </c>
      <c r="B60" s="12" t="s">
        <v>30</v>
      </c>
      <c r="C60" s="12" t="s">
        <v>53</v>
      </c>
      <c r="D60" s="12" t="s">
        <v>71</v>
      </c>
      <c r="E60" s="12" t="s">
        <v>72</v>
      </c>
      <c r="F60" s="12" t="s">
        <v>160</v>
      </c>
      <c r="G60" s="12" t="s">
        <v>182</v>
      </c>
      <c r="H60" s="12" t="s">
        <v>183</v>
      </c>
      <c r="I60" s="12" t="s">
        <v>184</v>
      </c>
      <c r="J60" s="17">
        <f t="shared" si="1"/>
        <v>20</v>
      </c>
      <c r="K60" s="18">
        <v>10</v>
      </c>
      <c r="L60" s="17">
        <v>10</v>
      </c>
      <c r="M60" s="18">
        <v>1</v>
      </c>
      <c r="N60" s="18">
        <v>186</v>
      </c>
      <c r="O60" s="18">
        <v>582</v>
      </c>
      <c r="P60" s="18">
        <v>1</v>
      </c>
      <c r="Q60" s="18">
        <v>186</v>
      </c>
      <c r="R60" s="18">
        <v>582</v>
      </c>
    </row>
    <row r="61" ht="38" customHeight="1" spans="1:18">
      <c r="A61" s="10">
        <v>56</v>
      </c>
      <c r="B61" s="11" t="s">
        <v>30</v>
      </c>
      <c r="C61" s="11" t="s">
        <v>53</v>
      </c>
      <c r="D61" s="11" t="s">
        <v>54</v>
      </c>
      <c r="E61" s="11" t="s">
        <v>72</v>
      </c>
      <c r="F61" s="11" t="s">
        <v>160</v>
      </c>
      <c r="G61" s="12" t="s">
        <v>185</v>
      </c>
      <c r="H61" s="12" t="s">
        <v>186</v>
      </c>
      <c r="I61" s="12" t="s">
        <v>187</v>
      </c>
      <c r="J61" s="17">
        <f t="shared" si="1"/>
        <v>15</v>
      </c>
      <c r="K61" s="18">
        <v>10</v>
      </c>
      <c r="L61" s="17">
        <v>5</v>
      </c>
      <c r="M61" s="18">
        <v>1</v>
      </c>
      <c r="N61" s="18">
        <v>186</v>
      </c>
      <c r="O61" s="18">
        <v>582</v>
      </c>
      <c r="P61" s="18">
        <v>1</v>
      </c>
      <c r="Q61" s="18">
        <v>186</v>
      </c>
      <c r="R61" s="18">
        <v>582</v>
      </c>
    </row>
    <row r="62" ht="38" customHeight="1" spans="1:18">
      <c r="A62" s="10">
        <v>57</v>
      </c>
      <c r="B62" s="11" t="s">
        <v>30</v>
      </c>
      <c r="C62" s="11" t="s">
        <v>88</v>
      </c>
      <c r="D62" s="11" t="s">
        <v>89</v>
      </c>
      <c r="E62" s="11" t="s">
        <v>72</v>
      </c>
      <c r="F62" s="11" t="s">
        <v>188</v>
      </c>
      <c r="G62" s="12" t="s">
        <v>189</v>
      </c>
      <c r="H62" s="12" t="s">
        <v>188</v>
      </c>
      <c r="I62" s="12" t="s">
        <v>189</v>
      </c>
      <c r="J62" s="17">
        <f t="shared" si="1"/>
        <v>40</v>
      </c>
      <c r="K62" s="18">
        <v>40</v>
      </c>
      <c r="L62" s="17">
        <v>0</v>
      </c>
      <c r="M62" s="18">
        <v>1</v>
      </c>
      <c r="N62" s="18">
        <v>170</v>
      </c>
      <c r="O62" s="18">
        <v>426</v>
      </c>
      <c r="P62" s="19">
        <v>0</v>
      </c>
      <c r="Q62" s="18">
        <v>13</v>
      </c>
      <c r="R62" s="18">
        <v>46</v>
      </c>
    </row>
    <row r="63" ht="48" customHeight="1" spans="1:18">
      <c r="A63" s="10">
        <v>58</v>
      </c>
      <c r="B63" s="11" t="s">
        <v>30</v>
      </c>
      <c r="C63" s="11" t="s">
        <v>190</v>
      </c>
      <c r="D63" s="11" t="s">
        <v>190</v>
      </c>
      <c r="E63" s="11" t="s">
        <v>72</v>
      </c>
      <c r="F63" s="11" t="s">
        <v>188</v>
      </c>
      <c r="G63" s="12" t="s">
        <v>191</v>
      </c>
      <c r="H63" s="12" t="s">
        <v>188</v>
      </c>
      <c r="I63" s="12" t="s">
        <v>192</v>
      </c>
      <c r="J63" s="17">
        <f t="shared" si="1"/>
        <v>151.2</v>
      </c>
      <c r="K63" s="18">
        <v>151.2</v>
      </c>
      <c r="L63" s="17">
        <v>0</v>
      </c>
      <c r="M63" s="18">
        <v>1</v>
      </c>
      <c r="N63" s="18">
        <v>689</v>
      </c>
      <c r="O63" s="18">
        <v>2600</v>
      </c>
      <c r="P63" s="19">
        <v>0</v>
      </c>
      <c r="Q63" s="18">
        <v>106</v>
      </c>
      <c r="R63" s="18">
        <v>321</v>
      </c>
    </row>
    <row r="64" ht="48" customHeight="1" spans="1:18">
      <c r="A64" s="10">
        <v>59</v>
      </c>
      <c r="B64" s="11" t="s">
        <v>30</v>
      </c>
      <c r="C64" s="11" t="s">
        <v>53</v>
      </c>
      <c r="D64" s="11" t="s">
        <v>71</v>
      </c>
      <c r="E64" s="11" t="s">
        <v>72</v>
      </c>
      <c r="F64" s="11" t="s">
        <v>188</v>
      </c>
      <c r="G64" s="12" t="s">
        <v>193</v>
      </c>
      <c r="H64" s="12" t="s">
        <v>188</v>
      </c>
      <c r="I64" s="12" t="s">
        <v>194</v>
      </c>
      <c r="J64" s="17">
        <f t="shared" si="1"/>
        <v>50</v>
      </c>
      <c r="K64" s="18">
        <v>20</v>
      </c>
      <c r="L64" s="17">
        <v>30</v>
      </c>
      <c r="M64" s="18">
        <v>1</v>
      </c>
      <c r="N64" s="18">
        <v>20</v>
      </c>
      <c r="O64" s="18">
        <v>40</v>
      </c>
      <c r="P64" s="19">
        <v>0</v>
      </c>
      <c r="Q64" s="18">
        <v>20</v>
      </c>
      <c r="R64" s="18">
        <v>40</v>
      </c>
    </row>
    <row r="65" ht="52" customHeight="1" spans="1:18">
      <c r="A65" s="10">
        <v>60</v>
      </c>
      <c r="B65" s="11" t="s">
        <v>30</v>
      </c>
      <c r="C65" s="11" t="s">
        <v>53</v>
      </c>
      <c r="D65" s="11" t="s">
        <v>71</v>
      </c>
      <c r="E65" s="11" t="s">
        <v>72</v>
      </c>
      <c r="F65" s="11" t="s">
        <v>188</v>
      </c>
      <c r="G65" s="12" t="s">
        <v>195</v>
      </c>
      <c r="H65" s="12" t="s">
        <v>188</v>
      </c>
      <c r="I65" s="12" t="s">
        <v>196</v>
      </c>
      <c r="J65" s="17">
        <f t="shared" si="1"/>
        <v>90</v>
      </c>
      <c r="K65" s="18">
        <v>20</v>
      </c>
      <c r="L65" s="17">
        <v>70</v>
      </c>
      <c r="M65" s="18">
        <v>1</v>
      </c>
      <c r="N65" s="18">
        <v>20</v>
      </c>
      <c r="O65" s="18">
        <v>40</v>
      </c>
      <c r="P65" s="19">
        <v>0</v>
      </c>
      <c r="Q65" s="18">
        <v>20</v>
      </c>
      <c r="R65" s="18">
        <v>40</v>
      </c>
    </row>
    <row r="66" ht="48" customHeight="1" spans="1:18">
      <c r="A66" s="10">
        <v>61</v>
      </c>
      <c r="B66" s="11" t="s">
        <v>30</v>
      </c>
      <c r="C66" s="11" t="s">
        <v>53</v>
      </c>
      <c r="D66" s="11" t="s">
        <v>54</v>
      </c>
      <c r="E66" s="11" t="s">
        <v>72</v>
      </c>
      <c r="F66" s="11" t="s">
        <v>188</v>
      </c>
      <c r="G66" s="12" t="s">
        <v>197</v>
      </c>
      <c r="H66" s="12" t="s">
        <v>188</v>
      </c>
      <c r="I66" s="12" t="s">
        <v>198</v>
      </c>
      <c r="J66" s="17">
        <f t="shared" si="1"/>
        <v>80</v>
      </c>
      <c r="K66" s="18">
        <v>20</v>
      </c>
      <c r="L66" s="17">
        <v>60</v>
      </c>
      <c r="M66" s="18">
        <v>1</v>
      </c>
      <c r="N66" s="18">
        <v>20</v>
      </c>
      <c r="O66" s="18">
        <v>40</v>
      </c>
      <c r="P66" s="19">
        <v>0</v>
      </c>
      <c r="Q66" s="18">
        <v>20</v>
      </c>
      <c r="R66" s="18">
        <v>40</v>
      </c>
    </row>
    <row r="67" ht="48" customHeight="1" spans="1:18">
      <c r="A67" s="10">
        <v>62</v>
      </c>
      <c r="B67" s="12" t="s">
        <v>30</v>
      </c>
      <c r="C67" s="12" t="s">
        <v>53</v>
      </c>
      <c r="D67" s="12" t="s">
        <v>71</v>
      </c>
      <c r="E67" s="12" t="s">
        <v>72</v>
      </c>
      <c r="F67" s="12" t="s">
        <v>199</v>
      </c>
      <c r="G67" s="12" t="s">
        <v>200</v>
      </c>
      <c r="H67" s="12" t="s">
        <v>199</v>
      </c>
      <c r="I67" s="12" t="s">
        <v>201</v>
      </c>
      <c r="J67" s="17">
        <f t="shared" si="1"/>
        <v>20</v>
      </c>
      <c r="K67" s="18">
        <v>10</v>
      </c>
      <c r="L67" s="17">
        <v>10</v>
      </c>
      <c r="M67" s="18">
        <v>1</v>
      </c>
      <c r="N67" s="18">
        <v>62</v>
      </c>
      <c r="O67" s="18">
        <v>203</v>
      </c>
      <c r="P67" s="19">
        <v>0</v>
      </c>
      <c r="Q67" s="18">
        <v>52</v>
      </c>
      <c r="R67" s="18">
        <v>173</v>
      </c>
    </row>
    <row r="68" ht="55" customHeight="1" spans="1:18">
      <c r="A68" s="10">
        <v>63</v>
      </c>
      <c r="B68" s="12" t="s">
        <v>30</v>
      </c>
      <c r="C68" s="12" t="s">
        <v>88</v>
      </c>
      <c r="D68" s="12" t="s">
        <v>89</v>
      </c>
      <c r="E68" s="12" t="s">
        <v>72</v>
      </c>
      <c r="F68" s="12" t="s">
        <v>199</v>
      </c>
      <c r="G68" s="12" t="s">
        <v>202</v>
      </c>
      <c r="H68" s="12" t="s">
        <v>199</v>
      </c>
      <c r="I68" s="12" t="s">
        <v>203</v>
      </c>
      <c r="J68" s="17">
        <f t="shared" si="1"/>
        <v>20</v>
      </c>
      <c r="K68" s="18">
        <v>20</v>
      </c>
      <c r="L68" s="17">
        <v>0</v>
      </c>
      <c r="M68" s="18">
        <v>1</v>
      </c>
      <c r="N68" s="18">
        <v>150</v>
      </c>
      <c r="O68" s="18">
        <v>250</v>
      </c>
      <c r="P68" s="19">
        <v>0</v>
      </c>
      <c r="Q68" s="18">
        <v>52</v>
      </c>
      <c r="R68" s="18">
        <v>30</v>
      </c>
    </row>
    <row r="69" ht="56" customHeight="1" spans="1:18">
      <c r="A69" s="10">
        <v>64</v>
      </c>
      <c r="B69" s="12" t="s">
        <v>30</v>
      </c>
      <c r="C69" s="12" t="s">
        <v>53</v>
      </c>
      <c r="D69" s="12" t="s">
        <v>71</v>
      </c>
      <c r="E69" s="12" t="s">
        <v>72</v>
      </c>
      <c r="F69" s="12" t="s">
        <v>199</v>
      </c>
      <c r="G69" s="12" t="s">
        <v>204</v>
      </c>
      <c r="H69" s="12" t="s">
        <v>199</v>
      </c>
      <c r="I69" s="12" t="s">
        <v>205</v>
      </c>
      <c r="J69" s="17">
        <f t="shared" si="1"/>
        <v>25</v>
      </c>
      <c r="K69" s="18">
        <v>10</v>
      </c>
      <c r="L69" s="17">
        <v>15</v>
      </c>
      <c r="M69" s="18">
        <v>1</v>
      </c>
      <c r="N69" s="18">
        <v>62</v>
      </c>
      <c r="O69" s="18">
        <v>203</v>
      </c>
      <c r="P69" s="19">
        <v>0</v>
      </c>
      <c r="Q69" s="18">
        <v>52</v>
      </c>
      <c r="R69" s="18">
        <v>173</v>
      </c>
    </row>
    <row r="70" ht="44" customHeight="1" spans="1:18">
      <c r="A70" s="10">
        <v>65</v>
      </c>
      <c r="B70" s="12" t="s">
        <v>30</v>
      </c>
      <c r="C70" s="12" t="s">
        <v>53</v>
      </c>
      <c r="D70" s="12" t="s">
        <v>54</v>
      </c>
      <c r="E70" s="12" t="s">
        <v>72</v>
      </c>
      <c r="F70" s="12" t="s">
        <v>199</v>
      </c>
      <c r="G70" s="12" t="s">
        <v>206</v>
      </c>
      <c r="H70" s="12" t="s">
        <v>199</v>
      </c>
      <c r="I70" s="12" t="s">
        <v>207</v>
      </c>
      <c r="J70" s="17">
        <f t="shared" si="1"/>
        <v>15</v>
      </c>
      <c r="K70" s="18">
        <v>10</v>
      </c>
      <c r="L70" s="17">
        <v>5</v>
      </c>
      <c r="M70" s="18">
        <v>1</v>
      </c>
      <c r="N70" s="18">
        <v>300</v>
      </c>
      <c r="O70" s="18">
        <v>1126</v>
      </c>
      <c r="P70" s="19">
        <v>0</v>
      </c>
      <c r="Q70" s="18">
        <v>52</v>
      </c>
      <c r="R70" s="18">
        <v>173</v>
      </c>
    </row>
    <row r="71" ht="45" customHeight="1" spans="1:18">
      <c r="A71" s="10">
        <v>66</v>
      </c>
      <c r="B71" s="12" t="s">
        <v>30</v>
      </c>
      <c r="C71" s="12" t="s">
        <v>53</v>
      </c>
      <c r="D71" s="12" t="s">
        <v>208</v>
      </c>
      <c r="E71" s="12" t="s">
        <v>72</v>
      </c>
      <c r="F71" s="12" t="s">
        <v>199</v>
      </c>
      <c r="G71" s="12" t="s">
        <v>208</v>
      </c>
      <c r="H71" s="12" t="s">
        <v>199</v>
      </c>
      <c r="I71" s="12" t="s">
        <v>209</v>
      </c>
      <c r="J71" s="17">
        <f t="shared" si="1"/>
        <v>5</v>
      </c>
      <c r="K71" s="18">
        <v>5</v>
      </c>
      <c r="L71" s="17">
        <v>0</v>
      </c>
      <c r="M71" s="18">
        <v>1</v>
      </c>
      <c r="N71" s="18">
        <v>80</v>
      </c>
      <c r="O71" s="18">
        <v>400</v>
      </c>
      <c r="P71" s="19">
        <v>0</v>
      </c>
      <c r="Q71" s="18">
        <v>53</v>
      </c>
      <c r="R71" s="18">
        <v>174</v>
      </c>
    </row>
    <row r="72" ht="54" customHeight="1" spans="1:18">
      <c r="A72" s="10">
        <v>67</v>
      </c>
      <c r="B72" s="12" t="s">
        <v>37</v>
      </c>
      <c r="C72" s="12" t="s">
        <v>60</v>
      </c>
      <c r="D72" s="12" t="s">
        <v>210</v>
      </c>
      <c r="E72" s="12" t="s">
        <v>72</v>
      </c>
      <c r="F72" s="12" t="s">
        <v>160</v>
      </c>
      <c r="G72" s="12" t="s">
        <v>211</v>
      </c>
      <c r="H72" s="12" t="s">
        <v>162</v>
      </c>
      <c r="I72" s="12" t="s">
        <v>212</v>
      </c>
      <c r="J72" s="17">
        <f t="shared" si="1"/>
        <v>15</v>
      </c>
      <c r="K72" s="18">
        <v>10</v>
      </c>
      <c r="L72" s="17">
        <v>5</v>
      </c>
      <c r="M72" s="18">
        <v>1</v>
      </c>
      <c r="N72" s="18">
        <v>154</v>
      </c>
      <c r="O72" s="18">
        <v>370</v>
      </c>
      <c r="P72" s="18">
        <v>1</v>
      </c>
      <c r="Q72" s="18">
        <v>80</v>
      </c>
      <c r="R72" s="18">
        <v>287</v>
      </c>
    </row>
    <row r="73" ht="59" customHeight="1" spans="1:18">
      <c r="A73" s="10">
        <v>68</v>
      </c>
      <c r="B73" s="11" t="s">
        <v>37</v>
      </c>
      <c r="C73" s="11" t="s">
        <v>213</v>
      </c>
      <c r="D73" s="11" t="s">
        <v>64</v>
      </c>
      <c r="E73" s="11" t="s">
        <v>72</v>
      </c>
      <c r="F73" s="11" t="s">
        <v>132</v>
      </c>
      <c r="G73" s="11" t="s">
        <v>214</v>
      </c>
      <c r="H73" s="12" t="s">
        <v>132</v>
      </c>
      <c r="I73" s="12" t="s">
        <v>215</v>
      </c>
      <c r="J73" s="17">
        <f t="shared" si="1"/>
        <v>4</v>
      </c>
      <c r="K73" s="18">
        <v>4</v>
      </c>
      <c r="L73" s="17">
        <v>0</v>
      </c>
      <c r="M73" s="18">
        <v>1</v>
      </c>
      <c r="N73" s="18">
        <v>88</v>
      </c>
      <c r="O73" s="18">
        <v>260</v>
      </c>
      <c r="P73" s="18">
        <v>1</v>
      </c>
      <c r="Q73" s="18">
        <v>20</v>
      </c>
      <c r="R73" s="18">
        <v>58</v>
      </c>
    </row>
    <row r="74" ht="48" customHeight="1" spans="1:18">
      <c r="A74" s="10">
        <v>69</v>
      </c>
      <c r="B74" s="12" t="s">
        <v>30</v>
      </c>
      <c r="C74" s="12" t="s">
        <v>88</v>
      </c>
      <c r="D74" s="12" t="s">
        <v>89</v>
      </c>
      <c r="E74" s="12" t="s">
        <v>72</v>
      </c>
      <c r="F74" s="12" t="s">
        <v>147</v>
      </c>
      <c r="G74" s="12" t="s">
        <v>216</v>
      </c>
      <c r="H74" s="12" t="s">
        <v>147</v>
      </c>
      <c r="I74" s="12" t="s">
        <v>217</v>
      </c>
      <c r="J74" s="17">
        <f t="shared" si="1"/>
        <v>20</v>
      </c>
      <c r="K74" s="18">
        <v>10</v>
      </c>
      <c r="L74" s="17">
        <v>10</v>
      </c>
      <c r="M74" s="18">
        <v>1</v>
      </c>
      <c r="N74" s="18">
        <v>112</v>
      </c>
      <c r="O74" s="18">
        <v>450</v>
      </c>
      <c r="P74" s="18">
        <v>1</v>
      </c>
      <c r="Q74" s="18">
        <v>12</v>
      </c>
      <c r="R74" s="18">
        <v>41</v>
      </c>
    </row>
    <row r="75" ht="57" customHeight="1" spans="1:18">
      <c r="A75" s="10">
        <v>70</v>
      </c>
      <c r="B75" s="12" t="s">
        <v>37</v>
      </c>
      <c r="C75" s="12" t="s">
        <v>60</v>
      </c>
      <c r="D75" s="12" t="s">
        <v>210</v>
      </c>
      <c r="E75" s="12" t="s">
        <v>72</v>
      </c>
      <c r="F75" s="12" t="s">
        <v>147</v>
      </c>
      <c r="G75" s="12" t="s">
        <v>218</v>
      </c>
      <c r="H75" s="12" t="s">
        <v>147</v>
      </c>
      <c r="I75" s="12" t="s">
        <v>219</v>
      </c>
      <c r="J75" s="17">
        <f t="shared" si="1"/>
        <v>38</v>
      </c>
      <c r="K75" s="18">
        <v>20</v>
      </c>
      <c r="L75" s="17">
        <v>18</v>
      </c>
      <c r="M75" s="18">
        <v>1</v>
      </c>
      <c r="N75" s="18">
        <v>120</v>
      </c>
      <c r="O75" s="18">
        <v>480</v>
      </c>
      <c r="P75" s="18">
        <v>1</v>
      </c>
      <c r="Q75" s="18">
        <v>13</v>
      </c>
      <c r="R75" s="18">
        <v>45</v>
      </c>
    </row>
    <row r="76" ht="49" customHeight="1" spans="1:18">
      <c r="A76" s="10">
        <v>71</v>
      </c>
      <c r="B76" s="12" t="s">
        <v>37</v>
      </c>
      <c r="C76" s="12" t="s">
        <v>60</v>
      </c>
      <c r="D76" s="12" t="s">
        <v>210</v>
      </c>
      <c r="E76" s="12" t="s">
        <v>72</v>
      </c>
      <c r="F76" s="12" t="s">
        <v>157</v>
      </c>
      <c r="G76" s="12" t="s">
        <v>220</v>
      </c>
      <c r="H76" s="12" t="s">
        <v>157</v>
      </c>
      <c r="I76" s="12" t="s">
        <v>221</v>
      </c>
      <c r="J76" s="17">
        <f t="shared" si="1"/>
        <v>20</v>
      </c>
      <c r="K76" s="18">
        <v>20</v>
      </c>
      <c r="L76" s="17">
        <v>0</v>
      </c>
      <c r="M76" s="18">
        <v>1</v>
      </c>
      <c r="N76" s="18">
        <v>35</v>
      </c>
      <c r="O76" s="18">
        <v>168</v>
      </c>
      <c r="P76" s="18">
        <v>1</v>
      </c>
      <c r="Q76" s="18">
        <v>3</v>
      </c>
      <c r="R76" s="18">
        <v>9</v>
      </c>
    </row>
    <row r="77" ht="93" customHeight="1" spans="1:18">
      <c r="A77" s="10">
        <v>72</v>
      </c>
      <c r="B77" s="12" t="s">
        <v>37</v>
      </c>
      <c r="C77" s="12" t="s">
        <v>60</v>
      </c>
      <c r="D77" s="12" t="s">
        <v>210</v>
      </c>
      <c r="E77" s="12" t="s">
        <v>72</v>
      </c>
      <c r="F77" s="12" t="s">
        <v>117</v>
      </c>
      <c r="G77" s="12" t="s">
        <v>222</v>
      </c>
      <c r="H77" s="12" t="s">
        <v>117</v>
      </c>
      <c r="I77" s="12" t="s">
        <v>223</v>
      </c>
      <c r="J77" s="17">
        <f t="shared" si="1"/>
        <v>60</v>
      </c>
      <c r="K77" s="18">
        <v>50</v>
      </c>
      <c r="L77" s="17">
        <v>10</v>
      </c>
      <c r="M77" s="18">
        <v>1</v>
      </c>
      <c r="N77" s="18">
        <v>85</v>
      </c>
      <c r="O77" s="18">
        <v>320</v>
      </c>
      <c r="P77" s="18">
        <v>1</v>
      </c>
      <c r="Q77" s="18">
        <v>16</v>
      </c>
      <c r="R77" s="18">
        <v>35</v>
      </c>
    </row>
    <row r="78" ht="61" customHeight="1" spans="1:18">
      <c r="A78" s="10">
        <v>73</v>
      </c>
      <c r="B78" s="12" t="s">
        <v>37</v>
      </c>
      <c r="C78" s="12" t="s">
        <v>60</v>
      </c>
      <c r="D78" s="12" t="s">
        <v>210</v>
      </c>
      <c r="E78" s="12" t="s">
        <v>72</v>
      </c>
      <c r="F78" s="12" t="s">
        <v>117</v>
      </c>
      <c r="G78" s="12" t="s">
        <v>224</v>
      </c>
      <c r="H78" s="12" t="s">
        <v>117</v>
      </c>
      <c r="I78" s="12" t="s">
        <v>225</v>
      </c>
      <c r="J78" s="17">
        <f t="shared" si="1"/>
        <v>35</v>
      </c>
      <c r="K78" s="18">
        <v>20</v>
      </c>
      <c r="L78" s="17">
        <v>15</v>
      </c>
      <c r="M78" s="18">
        <v>1</v>
      </c>
      <c r="N78" s="18">
        <v>45</v>
      </c>
      <c r="O78" s="18">
        <v>160</v>
      </c>
      <c r="P78" s="18">
        <v>1</v>
      </c>
      <c r="Q78" s="18">
        <v>8</v>
      </c>
      <c r="R78" s="18">
        <v>18</v>
      </c>
    </row>
    <row r="79" ht="52" customHeight="1" spans="1:18">
      <c r="A79" s="10">
        <v>74</v>
      </c>
      <c r="B79" s="12" t="s">
        <v>37</v>
      </c>
      <c r="C79" s="12" t="s">
        <v>60</v>
      </c>
      <c r="D79" s="12" t="s">
        <v>210</v>
      </c>
      <c r="E79" s="12" t="s">
        <v>72</v>
      </c>
      <c r="F79" s="12" t="s">
        <v>85</v>
      </c>
      <c r="G79" s="12" t="s">
        <v>226</v>
      </c>
      <c r="H79" s="12" t="s">
        <v>85</v>
      </c>
      <c r="I79" s="12" t="s">
        <v>227</v>
      </c>
      <c r="J79" s="17">
        <f t="shared" si="1"/>
        <v>16</v>
      </c>
      <c r="K79" s="18">
        <v>16</v>
      </c>
      <c r="L79" s="17">
        <v>0</v>
      </c>
      <c r="M79" s="18">
        <v>1</v>
      </c>
      <c r="N79" s="18">
        <v>1092</v>
      </c>
      <c r="O79" s="18">
        <v>3132</v>
      </c>
      <c r="P79" s="19">
        <v>0</v>
      </c>
      <c r="Q79" s="18">
        <v>88</v>
      </c>
      <c r="R79" s="18">
        <v>219</v>
      </c>
    </row>
    <row r="80" ht="55" customHeight="1" spans="1:18">
      <c r="A80" s="10">
        <v>75</v>
      </c>
      <c r="B80" s="12" t="s">
        <v>30</v>
      </c>
      <c r="C80" s="12" t="s">
        <v>88</v>
      </c>
      <c r="D80" s="12" t="s">
        <v>89</v>
      </c>
      <c r="E80" s="12" t="s">
        <v>72</v>
      </c>
      <c r="F80" s="12" t="s">
        <v>73</v>
      </c>
      <c r="G80" s="12" t="s">
        <v>228</v>
      </c>
      <c r="H80" s="12" t="s">
        <v>73</v>
      </c>
      <c r="I80" s="12" t="s">
        <v>228</v>
      </c>
      <c r="J80" s="17">
        <f t="shared" si="1"/>
        <v>15</v>
      </c>
      <c r="K80" s="18">
        <v>15</v>
      </c>
      <c r="L80" s="17">
        <v>0</v>
      </c>
      <c r="M80" s="18">
        <v>1</v>
      </c>
      <c r="N80" s="18">
        <v>200</v>
      </c>
      <c r="O80" s="18">
        <v>623</v>
      </c>
      <c r="P80" s="19">
        <v>0</v>
      </c>
      <c r="Q80" s="18">
        <v>26</v>
      </c>
      <c r="R80" s="18">
        <v>118</v>
      </c>
    </row>
    <row r="81" ht="94" customHeight="1" spans="1:18">
      <c r="A81" s="10">
        <v>76</v>
      </c>
      <c r="B81" s="12" t="s">
        <v>37</v>
      </c>
      <c r="C81" s="12" t="s">
        <v>38</v>
      </c>
      <c r="D81" s="12" t="s">
        <v>229</v>
      </c>
      <c r="E81" s="12" t="s">
        <v>72</v>
      </c>
      <c r="F81" s="12" t="s">
        <v>73</v>
      </c>
      <c r="G81" s="12" t="s">
        <v>230</v>
      </c>
      <c r="H81" s="12" t="s">
        <v>73</v>
      </c>
      <c r="I81" s="12" t="s">
        <v>231</v>
      </c>
      <c r="J81" s="17">
        <f t="shared" si="1"/>
        <v>91</v>
      </c>
      <c r="K81" s="18">
        <v>91</v>
      </c>
      <c r="L81" s="17">
        <v>0</v>
      </c>
      <c r="M81" s="18">
        <v>1</v>
      </c>
      <c r="N81" s="18">
        <v>814</v>
      </c>
      <c r="O81" s="18">
        <v>2495</v>
      </c>
      <c r="P81" s="19">
        <v>0</v>
      </c>
      <c r="Q81" s="18">
        <v>78</v>
      </c>
      <c r="R81" s="18">
        <v>212</v>
      </c>
    </row>
    <row r="82" ht="64" customHeight="1" spans="1:18">
      <c r="A82" s="10">
        <v>77</v>
      </c>
      <c r="B82" s="12" t="s">
        <v>37</v>
      </c>
      <c r="C82" s="12" t="s">
        <v>213</v>
      </c>
      <c r="D82" s="12" t="s">
        <v>64</v>
      </c>
      <c r="E82" s="12" t="s">
        <v>72</v>
      </c>
      <c r="F82" s="12" t="s">
        <v>132</v>
      </c>
      <c r="G82" s="12" t="s">
        <v>232</v>
      </c>
      <c r="H82" s="12" t="s">
        <v>132</v>
      </c>
      <c r="I82" s="12" t="s">
        <v>233</v>
      </c>
      <c r="J82" s="17">
        <f t="shared" si="1"/>
        <v>20</v>
      </c>
      <c r="K82" s="18">
        <v>20</v>
      </c>
      <c r="L82" s="17">
        <v>0</v>
      </c>
      <c r="M82" s="18">
        <v>1</v>
      </c>
      <c r="N82" s="18">
        <v>486</v>
      </c>
      <c r="O82" s="18">
        <v>1512</v>
      </c>
      <c r="P82" s="18">
        <v>1</v>
      </c>
      <c r="Q82" s="18">
        <v>44</v>
      </c>
      <c r="R82" s="18">
        <v>151</v>
      </c>
    </row>
    <row r="83" ht="57" customHeight="1" spans="1:18">
      <c r="A83" s="10">
        <v>78</v>
      </c>
      <c r="B83" s="12" t="s">
        <v>37</v>
      </c>
      <c r="C83" s="12" t="s">
        <v>60</v>
      </c>
      <c r="D83" s="12" t="s">
        <v>210</v>
      </c>
      <c r="E83" s="12" t="s">
        <v>72</v>
      </c>
      <c r="F83" s="12" t="s">
        <v>132</v>
      </c>
      <c r="G83" s="12" t="s">
        <v>234</v>
      </c>
      <c r="H83" s="12" t="s">
        <v>132</v>
      </c>
      <c r="I83" s="12" t="s">
        <v>235</v>
      </c>
      <c r="J83" s="17">
        <f t="shared" si="1"/>
        <v>10</v>
      </c>
      <c r="K83" s="18">
        <v>10</v>
      </c>
      <c r="L83" s="17">
        <v>0</v>
      </c>
      <c r="M83" s="18">
        <v>1</v>
      </c>
      <c r="N83" s="18">
        <v>150</v>
      </c>
      <c r="O83" s="18">
        <v>420</v>
      </c>
      <c r="P83" s="18">
        <v>1</v>
      </c>
      <c r="Q83" s="18">
        <v>30</v>
      </c>
      <c r="R83" s="18">
        <v>112</v>
      </c>
    </row>
    <row r="84" ht="61" customHeight="1" spans="1:18">
      <c r="A84" s="10">
        <v>79</v>
      </c>
      <c r="B84" s="12" t="s">
        <v>37</v>
      </c>
      <c r="C84" s="10" t="s">
        <v>60</v>
      </c>
      <c r="D84" s="12" t="s">
        <v>210</v>
      </c>
      <c r="E84" s="12" t="s">
        <v>72</v>
      </c>
      <c r="F84" s="12" t="s">
        <v>105</v>
      </c>
      <c r="G84" s="12" t="s">
        <v>236</v>
      </c>
      <c r="H84" s="12" t="s">
        <v>110</v>
      </c>
      <c r="I84" s="12" t="s">
        <v>237</v>
      </c>
      <c r="J84" s="17">
        <f t="shared" ref="J84:J132" si="2">K84+L84</f>
        <v>15</v>
      </c>
      <c r="K84" s="18">
        <v>10</v>
      </c>
      <c r="L84" s="17">
        <v>5</v>
      </c>
      <c r="M84" s="18">
        <v>1</v>
      </c>
      <c r="N84" s="18">
        <v>33</v>
      </c>
      <c r="O84" s="18">
        <v>98</v>
      </c>
      <c r="P84" s="18">
        <v>1</v>
      </c>
      <c r="Q84" s="18">
        <v>20</v>
      </c>
      <c r="R84" s="18">
        <v>45</v>
      </c>
    </row>
    <row r="85" ht="60" customHeight="1" spans="1:18">
      <c r="A85" s="10">
        <v>80</v>
      </c>
      <c r="B85" s="12" t="s">
        <v>37</v>
      </c>
      <c r="C85" s="12" t="s">
        <v>38</v>
      </c>
      <c r="D85" s="12" t="s">
        <v>229</v>
      </c>
      <c r="E85" s="12" t="s">
        <v>238</v>
      </c>
      <c r="F85" s="12" t="s">
        <v>239</v>
      </c>
      <c r="G85" s="12" t="s">
        <v>240</v>
      </c>
      <c r="H85" s="12" t="s">
        <v>239</v>
      </c>
      <c r="I85" s="12" t="s">
        <v>241</v>
      </c>
      <c r="J85" s="17">
        <f t="shared" si="2"/>
        <v>5</v>
      </c>
      <c r="K85" s="18">
        <v>5</v>
      </c>
      <c r="L85" s="17">
        <v>0</v>
      </c>
      <c r="M85" s="18">
        <v>1</v>
      </c>
      <c r="N85" s="18">
        <v>1100</v>
      </c>
      <c r="O85" s="18">
        <v>3212</v>
      </c>
      <c r="P85" s="18">
        <v>1</v>
      </c>
      <c r="Q85" s="18">
        <v>18</v>
      </c>
      <c r="R85" s="18">
        <v>50</v>
      </c>
    </row>
    <row r="86" ht="50" customHeight="1" spans="1:18">
      <c r="A86" s="10">
        <v>81</v>
      </c>
      <c r="B86" s="12" t="s">
        <v>37</v>
      </c>
      <c r="C86" s="12" t="s">
        <v>60</v>
      </c>
      <c r="D86" s="12" t="s">
        <v>210</v>
      </c>
      <c r="E86" s="12" t="s">
        <v>238</v>
      </c>
      <c r="F86" s="12" t="s">
        <v>239</v>
      </c>
      <c r="G86" s="12" t="s">
        <v>242</v>
      </c>
      <c r="H86" s="12" t="s">
        <v>239</v>
      </c>
      <c r="I86" s="12" t="s">
        <v>243</v>
      </c>
      <c r="J86" s="17">
        <f t="shared" si="2"/>
        <v>20</v>
      </c>
      <c r="K86" s="18">
        <v>20</v>
      </c>
      <c r="L86" s="17">
        <v>0</v>
      </c>
      <c r="M86" s="18">
        <v>1</v>
      </c>
      <c r="N86" s="18">
        <v>56</v>
      </c>
      <c r="O86" s="18">
        <v>265</v>
      </c>
      <c r="P86" s="18">
        <v>0</v>
      </c>
      <c r="Q86" s="18">
        <v>6</v>
      </c>
      <c r="R86" s="18">
        <v>12</v>
      </c>
    </row>
    <row r="87" ht="52" customHeight="1" spans="1:18">
      <c r="A87" s="10">
        <v>82</v>
      </c>
      <c r="B87" s="12" t="s">
        <v>30</v>
      </c>
      <c r="C87" s="12" t="s">
        <v>88</v>
      </c>
      <c r="D87" s="12" t="s">
        <v>89</v>
      </c>
      <c r="E87" s="12" t="s">
        <v>238</v>
      </c>
      <c r="F87" s="12" t="s">
        <v>239</v>
      </c>
      <c r="G87" s="12" t="s">
        <v>244</v>
      </c>
      <c r="H87" s="12" t="s">
        <v>239</v>
      </c>
      <c r="I87" s="12" t="s">
        <v>245</v>
      </c>
      <c r="J87" s="17">
        <f t="shared" si="2"/>
        <v>25</v>
      </c>
      <c r="K87" s="18">
        <v>25</v>
      </c>
      <c r="L87" s="17">
        <v>0</v>
      </c>
      <c r="M87" s="18">
        <v>1</v>
      </c>
      <c r="N87" s="18">
        <v>30</v>
      </c>
      <c r="O87" s="18">
        <v>200</v>
      </c>
      <c r="P87" s="18">
        <v>1</v>
      </c>
      <c r="Q87" s="18">
        <v>5</v>
      </c>
      <c r="R87" s="18">
        <v>20</v>
      </c>
    </row>
    <row r="88" ht="51" customHeight="1" spans="1:18">
      <c r="A88" s="10">
        <v>83</v>
      </c>
      <c r="B88" s="12" t="s">
        <v>37</v>
      </c>
      <c r="C88" s="12" t="s">
        <v>60</v>
      </c>
      <c r="D88" s="12" t="s">
        <v>210</v>
      </c>
      <c r="E88" s="12" t="s">
        <v>238</v>
      </c>
      <c r="F88" s="12" t="s">
        <v>239</v>
      </c>
      <c r="G88" s="12" t="s">
        <v>246</v>
      </c>
      <c r="H88" s="12" t="s">
        <v>239</v>
      </c>
      <c r="I88" s="12" t="s">
        <v>247</v>
      </c>
      <c r="J88" s="17">
        <f t="shared" si="2"/>
        <v>20</v>
      </c>
      <c r="K88" s="18">
        <v>20</v>
      </c>
      <c r="L88" s="17">
        <v>0</v>
      </c>
      <c r="M88" s="18">
        <v>1</v>
      </c>
      <c r="N88" s="18">
        <v>56</v>
      </c>
      <c r="O88" s="18">
        <v>265</v>
      </c>
      <c r="P88" s="18">
        <v>0</v>
      </c>
      <c r="Q88" s="18">
        <v>6</v>
      </c>
      <c r="R88" s="18">
        <v>12</v>
      </c>
    </row>
    <row r="89" ht="58" customHeight="1" spans="1:18">
      <c r="A89" s="10">
        <v>84</v>
      </c>
      <c r="B89" s="12" t="s">
        <v>30</v>
      </c>
      <c r="C89" s="12" t="s">
        <v>53</v>
      </c>
      <c r="D89" s="12" t="s">
        <v>71</v>
      </c>
      <c r="E89" s="12" t="s">
        <v>238</v>
      </c>
      <c r="F89" s="12" t="s">
        <v>239</v>
      </c>
      <c r="G89" s="12" t="s">
        <v>248</v>
      </c>
      <c r="H89" s="12" t="s">
        <v>249</v>
      </c>
      <c r="I89" s="12" t="s">
        <v>250</v>
      </c>
      <c r="J89" s="17">
        <f t="shared" si="2"/>
        <v>12</v>
      </c>
      <c r="K89" s="18">
        <v>12</v>
      </c>
      <c r="L89" s="17">
        <v>0</v>
      </c>
      <c r="M89" s="18">
        <v>1</v>
      </c>
      <c r="N89" s="18">
        <v>109</v>
      </c>
      <c r="O89" s="18">
        <v>223</v>
      </c>
      <c r="P89" s="18">
        <v>1</v>
      </c>
      <c r="Q89" s="18">
        <v>18</v>
      </c>
      <c r="R89" s="18">
        <v>50</v>
      </c>
    </row>
    <row r="90" ht="55" customHeight="1" spans="1:18">
      <c r="A90" s="10">
        <v>85</v>
      </c>
      <c r="B90" s="12" t="s">
        <v>30</v>
      </c>
      <c r="C90" s="12" t="s">
        <v>53</v>
      </c>
      <c r="D90" s="12" t="s">
        <v>54</v>
      </c>
      <c r="E90" s="12" t="s">
        <v>238</v>
      </c>
      <c r="F90" s="12" t="s">
        <v>239</v>
      </c>
      <c r="G90" s="12" t="s">
        <v>251</v>
      </c>
      <c r="H90" s="12" t="s">
        <v>239</v>
      </c>
      <c r="I90" s="12" t="s">
        <v>252</v>
      </c>
      <c r="J90" s="17">
        <f t="shared" si="2"/>
        <v>8</v>
      </c>
      <c r="K90" s="18">
        <v>8</v>
      </c>
      <c r="L90" s="17">
        <v>0</v>
      </c>
      <c r="M90" s="18">
        <v>1</v>
      </c>
      <c r="N90" s="18">
        <v>30</v>
      </c>
      <c r="O90" s="18">
        <v>200</v>
      </c>
      <c r="P90" s="18">
        <v>0</v>
      </c>
      <c r="Q90" s="18">
        <v>5</v>
      </c>
      <c r="R90" s="18">
        <v>20</v>
      </c>
    </row>
    <row r="91" ht="50" customHeight="1" spans="1:18">
      <c r="A91" s="10">
        <v>86</v>
      </c>
      <c r="B91" s="12" t="s">
        <v>30</v>
      </c>
      <c r="C91" s="12" t="s">
        <v>53</v>
      </c>
      <c r="D91" s="12" t="s">
        <v>54</v>
      </c>
      <c r="E91" s="12" t="s">
        <v>238</v>
      </c>
      <c r="F91" s="12" t="s">
        <v>239</v>
      </c>
      <c r="G91" s="12" t="s">
        <v>253</v>
      </c>
      <c r="H91" s="12" t="s">
        <v>254</v>
      </c>
      <c r="I91" s="12" t="s">
        <v>255</v>
      </c>
      <c r="J91" s="17">
        <f t="shared" si="2"/>
        <v>20</v>
      </c>
      <c r="K91" s="18">
        <v>20</v>
      </c>
      <c r="L91" s="17">
        <v>0</v>
      </c>
      <c r="M91" s="18">
        <v>1</v>
      </c>
      <c r="N91" s="18">
        <v>30</v>
      </c>
      <c r="O91" s="18">
        <v>89</v>
      </c>
      <c r="P91" s="18">
        <v>1</v>
      </c>
      <c r="Q91" s="18">
        <v>5</v>
      </c>
      <c r="R91" s="18">
        <v>12</v>
      </c>
    </row>
    <row r="92" ht="50" customHeight="1" spans="1:18">
      <c r="A92" s="10">
        <v>87</v>
      </c>
      <c r="B92" s="12" t="s">
        <v>37</v>
      </c>
      <c r="C92" s="11" t="s">
        <v>60</v>
      </c>
      <c r="D92" s="12" t="s">
        <v>60</v>
      </c>
      <c r="E92" s="12" t="s">
        <v>238</v>
      </c>
      <c r="F92" s="12" t="s">
        <v>256</v>
      </c>
      <c r="G92" s="12" t="s">
        <v>257</v>
      </c>
      <c r="H92" s="12" t="s">
        <v>256</v>
      </c>
      <c r="I92" s="12" t="s">
        <v>258</v>
      </c>
      <c r="J92" s="17">
        <f t="shared" si="2"/>
        <v>26.5</v>
      </c>
      <c r="K92" s="18">
        <v>26.5</v>
      </c>
      <c r="L92" s="17">
        <v>0</v>
      </c>
      <c r="M92" s="18">
        <v>0</v>
      </c>
      <c r="N92" s="18">
        <v>172</v>
      </c>
      <c r="O92" s="18">
        <v>489</v>
      </c>
      <c r="P92" s="18">
        <v>1</v>
      </c>
      <c r="Q92" s="18">
        <v>6</v>
      </c>
      <c r="R92" s="18">
        <v>17</v>
      </c>
    </row>
    <row r="93" ht="50" customHeight="1" spans="1:18">
      <c r="A93" s="10">
        <v>88</v>
      </c>
      <c r="B93" s="12" t="s">
        <v>37</v>
      </c>
      <c r="C93" s="12" t="s">
        <v>60</v>
      </c>
      <c r="D93" s="12" t="s">
        <v>210</v>
      </c>
      <c r="E93" s="12" t="s">
        <v>238</v>
      </c>
      <c r="F93" s="12" t="s">
        <v>256</v>
      </c>
      <c r="G93" s="12" t="s">
        <v>259</v>
      </c>
      <c r="H93" s="12" t="s">
        <v>256</v>
      </c>
      <c r="I93" s="12" t="s">
        <v>260</v>
      </c>
      <c r="J93" s="17">
        <f t="shared" si="2"/>
        <v>10</v>
      </c>
      <c r="K93" s="18">
        <v>10</v>
      </c>
      <c r="L93" s="17">
        <v>0</v>
      </c>
      <c r="M93" s="18">
        <v>1</v>
      </c>
      <c r="N93" s="18">
        <v>16</v>
      </c>
      <c r="O93" s="18">
        <v>51</v>
      </c>
      <c r="P93" s="18">
        <v>1</v>
      </c>
      <c r="Q93" s="18">
        <v>2</v>
      </c>
      <c r="R93" s="18">
        <v>3</v>
      </c>
    </row>
    <row r="94" ht="50" customHeight="1" spans="1:18">
      <c r="A94" s="10">
        <v>89</v>
      </c>
      <c r="B94" s="12" t="s">
        <v>37</v>
      </c>
      <c r="C94" s="12" t="s">
        <v>60</v>
      </c>
      <c r="D94" s="12" t="s">
        <v>210</v>
      </c>
      <c r="E94" s="12" t="s">
        <v>238</v>
      </c>
      <c r="F94" s="12" t="s">
        <v>256</v>
      </c>
      <c r="G94" s="12" t="s">
        <v>259</v>
      </c>
      <c r="H94" s="12" t="s">
        <v>256</v>
      </c>
      <c r="I94" s="12" t="s">
        <v>260</v>
      </c>
      <c r="J94" s="17">
        <f t="shared" si="2"/>
        <v>10</v>
      </c>
      <c r="K94" s="18">
        <v>10</v>
      </c>
      <c r="L94" s="17">
        <v>0</v>
      </c>
      <c r="M94" s="18">
        <v>1</v>
      </c>
      <c r="N94" s="18">
        <v>22</v>
      </c>
      <c r="O94" s="18">
        <v>56</v>
      </c>
      <c r="P94" s="18">
        <v>1</v>
      </c>
      <c r="Q94" s="18">
        <v>3</v>
      </c>
      <c r="R94" s="18">
        <v>11</v>
      </c>
    </row>
    <row r="95" ht="50" customHeight="1" spans="1:18">
      <c r="A95" s="10">
        <v>90</v>
      </c>
      <c r="B95" s="12" t="s">
        <v>30</v>
      </c>
      <c r="C95" s="12" t="s">
        <v>88</v>
      </c>
      <c r="D95" s="12" t="s">
        <v>89</v>
      </c>
      <c r="E95" s="12" t="s">
        <v>238</v>
      </c>
      <c r="F95" s="12" t="s">
        <v>256</v>
      </c>
      <c r="G95" s="12" t="s">
        <v>261</v>
      </c>
      <c r="H95" s="12" t="s">
        <v>256</v>
      </c>
      <c r="I95" s="12" t="s">
        <v>262</v>
      </c>
      <c r="J95" s="17">
        <f t="shared" si="2"/>
        <v>6</v>
      </c>
      <c r="K95" s="18">
        <v>6</v>
      </c>
      <c r="L95" s="17">
        <v>0</v>
      </c>
      <c r="M95" s="18">
        <v>1</v>
      </c>
      <c r="N95" s="18">
        <v>17</v>
      </c>
      <c r="O95" s="18">
        <v>43</v>
      </c>
      <c r="P95" s="18">
        <v>1</v>
      </c>
      <c r="Q95" s="18">
        <v>5</v>
      </c>
      <c r="R95" s="18">
        <v>13</v>
      </c>
    </row>
    <row r="96" ht="50" customHeight="1" spans="1:18">
      <c r="A96" s="10">
        <v>91</v>
      </c>
      <c r="B96" s="12" t="s">
        <v>30</v>
      </c>
      <c r="C96" s="12" t="s">
        <v>88</v>
      </c>
      <c r="D96" s="12" t="s">
        <v>89</v>
      </c>
      <c r="E96" s="12" t="s">
        <v>238</v>
      </c>
      <c r="F96" s="12" t="s">
        <v>256</v>
      </c>
      <c r="G96" s="12" t="s">
        <v>263</v>
      </c>
      <c r="H96" s="12" t="s">
        <v>256</v>
      </c>
      <c r="I96" s="12" t="s">
        <v>264</v>
      </c>
      <c r="J96" s="17">
        <f t="shared" si="2"/>
        <v>20</v>
      </c>
      <c r="K96" s="18">
        <v>20</v>
      </c>
      <c r="L96" s="17">
        <v>0</v>
      </c>
      <c r="M96" s="18">
        <v>1</v>
      </c>
      <c r="N96" s="18">
        <v>53</v>
      </c>
      <c r="O96" s="18">
        <v>116</v>
      </c>
      <c r="P96" s="18">
        <v>1</v>
      </c>
      <c r="Q96" s="18">
        <v>4</v>
      </c>
      <c r="R96" s="18">
        <v>9</v>
      </c>
    </row>
    <row r="97" ht="50" customHeight="1" spans="1:18">
      <c r="A97" s="10">
        <v>92</v>
      </c>
      <c r="B97" s="12" t="s">
        <v>30</v>
      </c>
      <c r="C97" s="12" t="s">
        <v>88</v>
      </c>
      <c r="D97" s="12" t="s">
        <v>89</v>
      </c>
      <c r="E97" s="12" t="s">
        <v>238</v>
      </c>
      <c r="F97" s="12" t="s">
        <v>256</v>
      </c>
      <c r="G97" s="12" t="s">
        <v>265</v>
      </c>
      <c r="H97" s="12" t="s">
        <v>256</v>
      </c>
      <c r="I97" s="12" t="s">
        <v>266</v>
      </c>
      <c r="J97" s="17">
        <f t="shared" si="2"/>
        <v>8</v>
      </c>
      <c r="K97" s="18">
        <v>8</v>
      </c>
      <c r="L97" s="17">
        <v>0</v>
      </c>
      <c r="M97" s="18">
        <v>1</v>
      </c>
      <c r="N97" s="18">
        <v>23</v>
      </c>
      <c r="O97" s="18">
        <v>56</v>
      </c>
      <c r="P97" s="18">
        <v>1</v>
      </c>
      <c r="Q97" s="18">
        <v>2</v>
      </c>
      <c r="R97" s="18">
        <v>6</v>
      </c>
    </row>
    <row r="98" ht="50" customHeight="1" spans="1:18">
      <c r="A98" s="10">
        <v>93</v>
      </c>
      <c r="B98" s="12" t="s">
        <v>37</v>
      </c>
      <c r="C98" s="12" t="s">
        <v>38</v>
      </c>
      <c r="D98" s="12" t="s">
        <v>267</v>
      </c>
      <c r="E98" s="12" t="s">
        <v>238</v>
      </c>
      <c r="F98" s="12" t="s">
        <v>256</v>
      </c>
      <c r="G98" s="12" t="s">
        <v>268</v>
      </c>
      <c r="H98" s="12" t="s">
        <v>256</v>
      </c>
      <c r="I98" s="12" t="s">
        <v>269</v>
      </c>
      <c r="J98" s="17">
        <f t="shared" si="2"/>
        <v>8</v>
      </c>
      <c r="K98" s="18">
        <v>8</v>
      </c>
      <c r="L98" s="17">
        <v>0</v>
      </c>
      <c r="M98" s="18">
        <v>1</v>
      </c>
      <c r="N98" s="18" t="s">
        <v>270</v>
      </c>
      <c r="O98" s="18" t="s">
        <v>270</v>
      </c>
      <c r="P98" s="18">
        <v>1</v>
      </c>
      <c r="Q98" s="18">
        <v>96</v>
      </c>
      <c r="R98" s="18">
        <v>209</v>
      </c>
    </row>
    <row r="99" ht="50" customHeight="1" spans="1:18">
      <c r="A99" s="10">
        <v>94</v>
      </c>
      <c r="B99" s="12" t="s">
        <v>30</v>
      </c>
      <c r="C99" s="12" t="s">
        <v>88</v>
      </c>
      <c r="D99" s="12" t="s">
        <v>89</v>
      </c>
      <c r="E99" s="12" t="s">
        <v>238</v>
      </c>
      <c r="F99" s="12" t="s">
        <v>256</v>
      </c>
      <c r="G99" s="12" t="s">
        <v>271</v>
      </c>
      <c r="H99" s="12" t="s">
        <v>272</v>
      </c>
      <c r="I99" s="12" t="s">
        <v>273</v>
      </c>
      <c r="J99" s="17">
        <f t="shared" si="2"/>
        <v>10</v>
      </c>
      <c r="K99" s="18">
        <v>10</v>
      </c>
      <c r="L99" s="17">
        <v>0</v>
      </c>
      <c r="M99" s="18">
        <v>1</v>
      </c>
      <c r="N99" s="18">
        <v>100</v>
      </c>
      <c r="O99" s="18">
        <v>246</v>
      </c>
      <c r="P99" s="18">
        <v>1</v>
      </c>
      <c r="Q99" s="18">
        <v>6</v>
      </c>
      <c r="R99" s="18">
        <v>5</v>
      </c>
    </row>
    <row r="100" ht="50" customHeight="1" spans="1:18">
      <c r="A100" s="10">
        <v>95</v>
      </c>
      <c r="B100" s="12" t="s">
        <v>30</v>
      </c>
      <c r="C100" s="12" t="s">
        <v>88</v>
      </c>
      <c r="D100" s="12" t="s">
        <v>89</v>
      </c>
      <c r="E100" s="12" t="s">
        <v>238</v>
      </c>
      <c r="F100" s="12" t="s">
        <v>256</v>
      </c>
      <c r="G100" s="12" t="s">
        <v>274</v>
      </c>
      <c r="H100" s="12" t="s">
        <v>256</v>
      </c>
      <c r="I100" s="12" t="s">
        <v>275</v>
      </c>
      <c r="J100" s="17">
        <f t="shared" si="2"/>
        <v>16</v>
      </c>
      <c r="K100" s="18">
        <v>16</v>
      </c>
      <c r="L100" s="17">
        <v>0</v>
      </c>
      <c r="M100" s="18">
        <v>0</v>
      </c>
      <c r="N100" s="18">
        <v>0</v>
      </c>
      <c r="O100" s="18">
        <v>168</v>
      </c>
      <c r="P100" s="18">
        <v>1</v>
      </c>
      <c r="Q100" s="18">
        <v>2</v>
      </c>
      <c r="R100" s="18">
        <v>7</v>
      </c>
    </row>
    <row r="101" ht="50" customHeight="1" spans="1:18">
      <c r="A101" s="10">
        <v>96</v>
      </c>
      <c r="B101" s="12" t="s">
        <v>37</v>
      </c>
      <c r="C101" s="12" t="s">
        <v>60</v>
      </c>
      <c r="D101" s="12" t="s">
        <v>210</v>
      </c>
      <c r="E101" s="12" t="s">
        <v>238</v>
      </c>
      <c r="F101" s="12" t="s">
        <v>256</v>
      </c>
      <c r="G101" s="12" t="s">
        <v>276</v>
      </c>
      <c r="H101" s="12" t="s">
        <v>256</v>
      </c>
      <c r="I101" s="12" t="s">
        <v>277</v>
      </c>
      <c r="J101" s="17">
        <f t="shared" si="2"/>
        <v>5</v>
      </c>
      <c r="K101" s="18">
        <v>5</v>
      </c>
      <c r="L101" s="17">
        <v>0</v>
      </c>
      <c r="M101" s="18">
        <v>0</v>
      </c>
      <c r="N101" s="18">
        <v>0</v>
      </c>
      <c r="O101" s="18">
        <v>64</v>
      </c>
      <c r="P101" s="18">
        <v>1</v>
      </c>
      <c r="Q101" s="18">
        <v>2</v>
      </c>
      <c r="R101" s="18">
        <v>7</v>
      </c>
    </row>
    <row r="102" ht="50" customHeight="1" spans="1:18">
      <c r="A102" s="10">
        <v>97</v>
      </c>
      <c r="B102" s="12" t="s">
        <v>30</v>
      </c>
      <c r="C102" s="12" t="s">
        <v>88</v>
      </c>
      <c r="D102" s="12" t="s">
        <v>89</v>
      </c>
      <c r="E102" s="12" t="s">
        <v>238</v>
      </c>
      <c r="F102" s="12" t="s">
        <v>256</v>
      </c>
      <c r="G102" s="12" t="s">
        <v>278</v>
      </c>
      <c r="H102" s="12" t="s">
        <v>279</v>
      </c>
      <c r="I102" s="12" t="s">
        <v>280</v>
      </c>
      <c r="J102" s="17">
        <f t="shared" si="2"/>
        <v>10</v>
      </c>
      <c r="K102" s="18">
        <v>10</v>
      </c>
      <c r="L102" s="17">
        <v>0</v>
      </c>
      <c r="M102" s="18">
        <v>1</v>
      </c>
      <c r="N102" s="18">
        <v>26</v>
      </c>
      <c r="O102" s="18">
        <v>588</v>
      </c>
      <c r="P102" s="18">
        <v>1</v>
      </c>
      <c r="Q102" s="18">
        <v>5</v>
      </c>
      <c r="R102" s="18">
        <v>12</v>
      </c>
    </row>
    <row r="103" ht="50" customHeight="1" spans="1:18">
      <c r="A103" s="10">
        <v>98</v>
      </c>
      <c r="B103" s="12" t="s">
        <v>30</v>
      </c>
      <c r="C103" s="12" t="s">
        <v>88</v>
      </c>
      <c r="D103" s="12" t="s">
        <v>89</v>
      </c>
      <c r="E103" s="12" t="s">
        <v>238</v>
      </c>
      <c r="F103" s="12" t="s">
        <v>281</v>
      </c>
      <c r="G103" s="12" t="s">
        <v>282</v>
      </c>
      <c r="H103" s="12" t="s">
        <v>281</v>
      </c>
      <c r="I103" s="12" t="s">
        <v>283</v>
      </c>
      <c r="J103" s="17">
        <f t="shared" si="2"/>
        <v>5</v>
      </c>
      <c r="K103" s="18">
        <v>5</v>
      </c>
      <c r="L103" s="17">
        <v>0</v>
      </c>
      <c r="M103" s="18">
        <v>1</v>
      </c>
      <c r="N103" s="18">
        <v>45</v>
      </c>
      <c r="O103" s="18">
        <v>122</v>
      </c>
      <c r="P103" s="18">
        <v>1</v>
      </c>
      <c r="Q103" s="18">
        <v>2</v>
      </c>
      <c r="R103" s="18">
        <v>4</v>
      </c>
    </row>
    <row r="104" ht="50" customHeight="1" spans="1:18">
      <c r="A104" s="10">
        <v>99</v>
      </c>
      <c r="B104" s="12" t="s">
        <v>30</v>
      </c>
      <c r="C104" s="12" t="s">
        <v>88</v>
      </c>
      <c r="D104" s="12" t="s">
        <v>89</v>
      </c>
      <c r="E104" s="12" t="s">
        <v>238</v>
      </c>
      <c r="F104" s="12" t="s">
        <v>281</v>
      </c>
      <c r="G104" s="12" t="s">
        <v>284</v>
      </c>
      <c r="H104" s="12" t="s">
        <v>281</v>
      </c>
      <c r="I104" s="12" t="s">
        <v>285</v>
      </c>
      <c r="J104" s="17">
        <f t="shared" si="2"/>
        <v>6</v>
      </c>
      <c r="K104" s="18">
        <v>6</v>
      </c>
      <c r="L104" s="17">
        <v>0</v>
      </c>
      <c r="M104" s="18">
        <v>1</v>
      </c>
      <c r="N104" s="18">
        <v>38</v>
      </c>
      <c r="O104" s="18">
        <v>105</v>
      </c>
      <c r="P104" s="18">
        <v>1</v>
      </c>
      <c r="Q104" s="18">
        <v>2</v>
      </c>
      <c r="R104" s="18">
        <v>4</v>
      </c>
    </row>
    <row r="105" ht="50" customHeight="1" spans="1:18">
      <c r="A105" s="10">
        <v>100</v>
      </c>
      <c r="B105" s="12" t="s">
        <v>30</v>
      </c>
      <c r="C105" s="12" t="s">
        <v>88</v>
      </c>
      <c r="D105" s="12" t="s">
        <v>89</v>
      </c>
      <c r="E105" s="12" t="s">
        <v>238</v>
      </c>
      <c r="F105" s="12" t="s">
        <v>281</v>
      </c>
      <c r="G105" s="12" t="s">
        <v>286</v>
      </c>
      <c r="H105" s="12" t="s">
        <v>281</v>
      </c>
      <c r="I105" s="12" t="s">
        <v>287</v>
      </c>
      <c r="J105" s="17">
        <f t="shared" si="2"/>
        <v>12</v>
      </c>
      <c r="K105" s="18">
        <v>12</v>
      </c>
      <c r="L105" s="17">
        <v>0</v>
      </c>
      <c r="M105" s="18">
        <v>1</v>
      </c>
      <c r="N105" s="18">
        <v>50</v>
      </c>
      <c r="O105" s="18">
        <v>156</v>
      </c>
      <c r="P105" s="18">
        <v>1</v>
      </c>
      <c r="Q105" s="18">
        <v>2</v>
      </c>
      <c r="R105" s="18">
        <v>7</v>
      </c>
    </row>
    <row r="106" ht="50" customHeight="1" spans="1:18">
      <c r="A106" s="10">
        <v>101</v>
      </c>
      <c r="B106" s="12" t="s">
        <v>37</v>
      </c>
      <c r="C106" s="12" t="s">
        <v>38</v>
      </c>
      <c r="D106" s="12" t="s">
        <v>229</v>
      </c>
      <c r="E106" s="12" t="s">
        <v>238</v>
      </c>
      <c r="F106" s="12" t="s">
        <v>281</v>
      </c>
      <c r="G106" s="12" t="s">
        <v>288</v>
      </c>
      <c r="H106" s="12" t="s">
        <v>281</v>
      </c>
      <c r="I106" s="12" t="s">
        <v>289</v>
      </c>
      <c r="J106" s="17">
        <f t="shared" si="2"/>
        <v>8</v>
      </c>
      <c r="K106" s="18">
        <v>8</v>
      </c>
      <c r="L106" s="17">
        <v>0</v>
      </c>
      <c r="M106" s="18">
        <v>1</v>
      </c>
      <c r="N106" s="18">
        <v>1218</v>
      </c>
      <c r="O106" s="18">
        <v>3103</v>
      </c>
      <c r="P106" s="18">
        <v>1</v>
      </c>
      <c r="Q106" s="18">
        <v>23</v>
      </c>
      <c r="R106" s="18">
        <v>53</v>
      </c>
    </row>
    <row r="107" ht="50" customHeight="1" spans="1:18">
      <c r="A107" s="10">
        <v>102</v>
      </c>
      <c r="B107" s="12" t="s">
        <v>30</v>
      </c>
      <c r="C107" s="12" t="s">
        <v>88</v>
      </c>
      <c r="D107" s="12" t="s">
        <v>89</v>
      </c>
      <c r="E107" s="12" t="s">
        <v>238</v>
      </c>
      <c r="F107" s="12" t="s">
        <v>281</v>
      </c>
      <c r="G107" s="12" t="s">
        <v>290</v>
      </c>
      <c r="H107" s="12" t="s">
        <v>281</v>
      </c>
      <c r="I107" s="12" t="s">
        <v>291</v>
      </c>
      <c r="J107" s="17">
        <f t="shared" si="2"/>
        <v>12</v>
      </c>
      <c r="K107" s="18">
        <v>12</v>
      </c>
      <c r="L107" s="17">
        <v>0</v>
      </c>
      <c r="M107" s="18">
        <v>1</v>
      </c>
      <c r="N107" s="18">
        <v>65</v>
      </c>
      <c r="O107" s="18">
        <v>221</v>
      </c>
      <c r="P107" s="18">
        <v>1</v>
      </c>
      <c r="Q107" s="18">
        <v>6</v>
      </c>
      <c r="R107" s="18">
        <v>16</v>
      </c>
    </row>
    <row r="108" ht="50" customHeight="1" spans="1:18">
      <c r="A108" s="10">
        <v>103</v>
      </c>
      <c r="B108" s="12" t="s">
        <v>30</v>
      </c>
      <c r="C108" s="12" t="s">
        <v>88</v>
      </c>
      <c r="D108" s="12" t="s">
        <v>89</v>
      </c>
      <c r="E108" s="12" t="s">
        <v>238</v>
      </c>
      <c r="F108" s="12" t="s">
        <v>281</v>
      </c>
      <c r="G108" s="12" t="s">
        <v>292</v>
      </c>
      <c r="H108" s="12" t="s">
        <v>281</v>
      </c>
      <c r="I108" s="12" t="s">
        <v>293</v>
      </c>
      <c r="J108" s="17">
        <f t="shared" si="2"/>
        <v>10</v>
      </c>
      <c r="K108" s="18">
        <v>10</v>
      </c>
      <c r="L108" s="17">
        <v>0</v>
      </c>
      <c r="M108" s="18">
        <v>1</v>
      </c>
      <c r="N108" s="18">
        <v>55</v>
      </c>
      <c r="O108" s="18">
        <v>198</v>
      </c>
      <c r="P108" s="18">
        <v>1</v>
      </c>
      <c r="Q108" s="18">
        <v>1</v>
      </c>
      <c r="R108" s="18">
        <v>2</v>
      </c>
    </row>
    <row r="109" ht="50" customHeight="1" spans="1:18">
      <c r="A109" s="10">
        <v>104</v>
      </c>
      <c r="B109" s="12" t="s">
        <v>30</v>
      </c>
      <c r="C109" s="12" t="s">
        <v>88</v>
      </c>
      <c r="D109" s="12" t="s">
        <v>89</v>
      </c>
      <c r="E109" s="12" t="s">
        <v>238</v>
      </c>
      <c r="F109" s="12" t="s">
        <v>281</v>
      </c>
      <c r="G109" s="12" t="s">
        <v>294</v>
      </c>
      <c r="H109" s="12" t="s">
        <v>281</v>
      </c>
      <c r="I109" s="12" t="s">
        <v>295</v>
      </c>
      <c r="J109" s="17">
        <f t="shared" si="2"/>
        <v>6</v>
      </c>
      <c r="K109" s="18">
        <v>6</v>
      </c>
      <c r="L109" s="17">
        <v>0</v>
      </c>
      <c r="M109" s="18">
        <v>1</v>
      </c>
      <c r="N109" s="18">
        <v>48</v>
      </c>
      <c r="O109" s="18">
        <v>168</v>
      </c>
      <c r="P109" s="18">
        <v>1</v>
      </c>
      <c r="Q109" s="18">
        <v>2</v>
      </c>
      <c r="R109" s="18">
        <v>7</v>
      </c>
    </row>
    <row r="110" ht="50" customHeight="1" spans="1:18">
      <c r="A110" s="10">
        <v>105</v>
      </c>
      <c r="B110" s="12" t="s">
        <v>37</v>
      </c>
      <c r="C110" s="12" t="s">
        <v>60</v>
      </c>
      <c r="D110" s="12" t="s">
        <v>210</v>
      </c>
      <c r="E110" s="12" t="s">
        <v>238</v>
      </c>
      <c r="F110" s="12" t="s">
        <v>296</v>
      </c>
      <c r="G110" s="12" t="s">
        <v>297</v>
      </c>
      <c r="H110" s="12" t="s">
        <v>296</v>
      </c>
      <c r="I110" s="12" t="s">
        <v>298</v>
      </c>
      <c r="J110" s="17">
        <f t="shared" si="2"/>
        <v>24</v>
      </c>
      <c r="K110" s="18">
        <v>24</v>
      </c>
      <c r="L110" s="17">
        <v>0</v>
      </c>
      <c r="M110" s="18">
        <v>1</v>
      </c>
      <c r="N110" s="18">
        <v>56</v>
      </c>
      <c r="O110" s="18">
        <v>128</v>
      </c>
      <c r="P110" s="18">
        <v>0</v>
      </c>
      <c r="Q110" s="18">
        <v>1</v>
      </c>
      <c r="R110" s="18">
        <v>2</v>
      </c>
    </row>
    <row r="111" ht="50" customHeight="1" spans="1:18">
      <c r="A111" s="10">
        <v>106</v>
      </c>
      <c r="B111" s="12" t="s">
        <v>37</v>
      </c>
      <c r="C111" s="12" t="s">
        <v>60</v>
      </c>
      <c r="D111" s="12" t="s">
        <v>210</v>
      </c>
      <c r="E111" s="12" t="s">
        <v>238</v>
      </c>
      <c r="F111" s="12" t="s">
        <v>296</v>
      </c>
      <c r="G111" s="12" t="s">
        <v>299</v>
      </c>
      <c r="H111" s="12" t="s">
        <v>296</v>
      </c>
      <c r="I111" s="12" t="s">
        <v>300</v>
      </c>
      <c r="J111" s="17">
        <f t="shared" si="2"/>
        <v>24</v>
      </c>
      <c r="K111" s="18">
        <v>24</v>
      </c>
      <c r="L111" s="17">
        <v>0</v>
      </c>
      <c r="M111" s="18">
        <v>1</v>
      </c>
      <c r="N111" s="18">
        <v>81</v>
      </c>
      <c r="O111" s="18">
        <v>226</v>
      </c>
      <c r="P111" s="18">
        <v>0</v>
      </c>
      <c r="Q111" s="18">
        <v>6</v>
      </c>
      <c r="R111" s="18">
        <v>13</v>
      </c>
    </row>
    <row r="112" ht="50" customHeight="1" spans="1:18">
      <c r="A112" s="10">
        <v>107</v>
      </c>
      <c r="B112" s="12" t="s">
        <v>37</v>
      </c>
      <c r="C112" s="12" t="s">
        <v>60</v>
      </c>
      <c r="D112" s="12" t="s">
        <v>210</v>
      </c>
      <c r="E112" s="12" t="s">
        <v>238</v>
      </c>
      <c r="F112" s="12" t="s">
        <v>296</v>
      </c>
      <c r="G112" s="12" t="s">
        <v>301</v>
      </c>
      <c r="H112" s="12" t="s">
        <v>296</v>
      </c>
      <c r="I112" s="12" t="s">
        <v>302</v>
      </c>
      <c r="J112" s="17">
        <f t="shared" si="2"/>
        <v>15</v>
      </c>
      <c r="K112" s="18">
        <v>15</v>
      </c>
      <c r="L112" s="17">
        <v>0</v>
      </c>
      <c r="M112" s="18">
        <v>1</v>
      </c>
      <c r="N112" s="18">
        <v>74</v>
      </c>
      <c r="O112" s="18">
        <v>205</v>
      </c>
      <c r="P112" s="18">
        <v>0</v>
      </c>
      <c r="Q112" s="18">
        <v>1</v>
      </c>
      <c r="R112" s="18">
        <v>1</v>
      </c>
    </row>
    <row r="113" ht="50" customHeight="1" spans="1:18">
      <c r="A113" s="10">
        <v>108</v>
      </c>
      <c r="B113" s="12" t="s">
        <v>30</v>
      </c>
      <c r="C113" s="12" t="s">
        <v>88</v>
      </c>
      <c r="D113" s="12" t="s">
        <v>54</v>
      </c>
      <c r="E113" s="12" t="s">
        <v>238</v>
      </c>
      <c r="F113" s="12" t="s">
        <v>296</v>
      </c>
      <c r="G113" s="12" t="s">
        <v>303</v>
      </c>
      <c r="H113" s="12" t="s">
        <v>296</v>
      </c>
      <c r="I113" s="12" t="s">
        <v>304</v>
      </c>
      <c r="J113" s="17">
        <f t="shared" si="2"/>
        <v>20</v>
      </c>
      <c r="K113" s="18">
        <v>20</v>
      </c>
      <c r="L113" s="17">
        <v>0</v>
      </c>
      <c r="M113" s="18">
        <v>1</v>
      </c>
      <c r="N113" s="18">
        <v>206</v>
      </c>
      <c r="O113" s="18">
        <v>568</v>
      </c>
      <c r="P113" s="18">
        <v>1</v>
      </c>
      <c r="Q113" s="18">
        <v>1</v>
      </c>
      <c r="R113" s="18">
        <v>2</v>
      </c>
    </row>
    <row r="114" ht="50" customHeight="1" spans="1:18">
      <c r="A114" s="10">
        <v>109</v>
      </c>
      <c r="B114" s="12" t="s">
        <v>30</v>
      </c>
      <c r="C114" s="12" t="s">
        <v>88</v>
      </c>
      <c r="D114" s="12" t="s">
        <v>89</v>
      </c>
      <c r="E114" s="12" t="s">
        <v>238</v>
      </c>
      <c r="F114" s="12" t="s">
        <v>296</v>
      </c>
      <c r="G114" s="12" t="s">
        <v>305</v>
      </c>
      <c r="H114" s="12" t="s">
        <v>296</v>
      </c>
      <c r="I114" s="12" t="s">
        <v>306</v>
      </c>
      <c r="J114" s="17">
        <f t="shared" si="2"/>
        <v>5</v>
      </c>
      <c r="K114" s="18">
        <v>5</v>
      </c>
      <c r="L114" s="17">
        <v>0</v>
      </c>
      <c r="M114" s="18">
        <v>1</v>
      </c>
      <c r="N114" s="18">
        <v>101</v>
      </c>
      <c r="O114" s="18">
        <v>283</v>
      </c>
      <c r="P114" s="18">
        <v>1</v>
      </c>
      <c r="Q114" s="18">
        <v>2</v>
      </c>
      <c r="R114" s="18">
        <v>6</v>
      </c>
    </row>
    <row r="115" ht="50" customHeight="1" spans="1:18">
      <c r="A115" s="10">
        <v>110</v>
      </c>
      <c r="B115" s="12" t="s">
        <v>30</v>
      </c>
      <c r="C115" s="12" t="s">
        <v>53</v>
      </c>
      <c r="D115" s="12" t="s">
        <v>54</v>
      </c>
      <c r="E115" s="12" t="s">
        <v>238</v>
      </c>
      <c r="F115" s="12" t="s">
        <v>296</v>
      </c>
      <c r="G115" s="12" t="s">
        <v>307</v>
      </c>
      <c r="H115" s="12" t="s">
        <v>308</v>
      </c>
      <c r="I115" s="12" t="s">
        <v>309</v>
      </c>
      <c r="J115" s="17">
        <f t="shared" si="2"/>
        <v>6</v>
      </c>
      <c r="K115" s="18">
        <v>6</v>
      </c>
      <c r="L115" s="17">
        <v>0</v>
      </c>
      <c r="M115" s="18">
        <v>1</v>
      </c>
      <c r="N115" s="18">
        <v>63</v>
      </c>
      <c r="O115" s="18">
        <v>166</v>
      </c>
      <c r="P115" s="18">
        <v>1</v>
      </c>
      <c r="Q115" s="18">
        <v>1</v>
      </c>
      <c r="R115" s="18">
        <v>2</v>
      </c>
    </row>
    <row r="116" ht="50" customHeight="1" spans="1:18">
      <c r="A116" s="10">
        <v>111</v>
      </c>
      <c r="B116" s="12" t="s">
        <v>30</v>
      </c>
      <c r="C116" s="12" t="s">
        <v>53</v>
      </c>
      <c r="D116" s="12" t="s">
        <v>54</v>
      </c>
      <c r="E116" s="12" t="s">
        <v>238</v>
      </c>
      <c r="F116" s="12" t="s">
        <v>296</v>
      </c>
      <c r="G116" s="12" t="s">
        <v>310</v>
      </c>
      <c r="H116" s="12" t="s">
        <v>296</v>
      </c>
      <c r="I116" s="12" t="s">
        <v>311</v>
      </c>
      <c r="J116" s="17">
        <f t="shared" si="2"/>
        <v>15</v>
      </c>
      <c r="K116" s="18">
        <v>15</v>
      </c>
      <c r="L116" s="17">
        <v>0</v>
      </c>
      <c r="M116" s="18">
        <v>1</v>
      </c>
      <c r="N116" s="18">
        <v>63</v>
      </c>
      <c r="O116" s="18">
        <v>166</v>
      </c>
      <c r="P116" s="18">
        <v>1</v>
      </c>
      <c r="Q116" s="18">
        <v>1</v>
      </c>
      <c r="R116" s="18">
        <v>2</v>
      </c>
    </row>
    <row r="117" ht="50" customHeight="1" spans="1:18">
      <c r="A117" s="10">
        <v>112</v>
      </c>
      <c r="B117" s="12" t="s">
        <v>30</v>
      </c>
      <c r="C117" s="12" t="s">
        <v>53</v>
      </c>
      <c r="D117" s="12" t="s">
        <v>54</v>
      </c>
      <c r="E117" s="12" t="s">
        <v>238</v>
      </c>
      <c r="F117" s="12" t="s">
        <v>296</v>
      </c>
      <c r="G117" s="12" t="s">
        <v>312</v>
      </c>
      <c r="H117" s="12" t="s">
        <v>296</v>
      </c>
      <c r="I117" s="12" t="s">
        <v>313</v>
      </c>
      <c r="J117" s="17">
        <f t="shared" si="2"/>
        <v>9</v>
      </c>
      <c r="K117" s="18">
        <v>9</v>
      </c>
      <c r="L117" s="17">
        <v>0</v>
      </c>
      <c r="M117" s="18">
        <v>0</v>
      </c>
      <c r="N117" s="18">
        <v>0</v>
      </c>
      <c r="O117" s="18">
        <v>88</v>
      </c>
      <c r="P117" s="18">
        <v>1</v>
      </c>
      <c r="Q117" s="18">
        <v>4</v>
      </c>
      <c r="R117" s="18">
        <v>9</v>
      </c>
    </row>
    <row r="118" ht="50" customHeight="1" spans="1:18">
      <c r="A118" s="10">
        <v>113</v>
      </c>
      <c r="B118" s="12" t="s">
        <v>37</v>
      </c>
      <c r="C118" s="12" t="s">
        <v>60</v>
      </c>
      <c r="D118" s="12" t="s">
        <v>210</v>
      </c>
      <c r="E118" s="12" t="s">
        <v>238</v>
      </c>
      <c r="F118" s="12" t="s">
        <v>314</v>
      </c>
      <c r="G118" s="12" t="s">
        <v>315</v>
      </c>
      <c r="H118" s="12" t="s">
        <v>316</v>
      </c>
      <c r="I118" s="12" t="s">
        <v>317</v>
      </c>
      <c r="J118" s="17">
        <f t="shared" si="2"/>
        <v>20</v>
      </c>
      <c r="K118" s="18">
        <v>20</v>
      </c>
      <c r="L118" s="17">
        <v>0</v>
      </c>
      <c r="M118" s="18">
        <v>0</v>
      </c>
      <c r="N118" s="18">
        <v>80</v>
      </c>
      <c r="O118" s="18">
        <v>300</v>
      </c>
      <c r="P118" s="18">
        <v>0</v>
      </c>
      <c r="Q118" s="18">
        <v>0</v>
      </c>
      <c r="R118" s="18">
        <v>0</v>
      </c>
    </row>
    <row r="119" ht="50" customHeight="1" spans="1:18">
      <c r="A119" s="10">
        <v>114</v>
      </c>
      <c r="B119" s="12" t="s">
        <v>37</v>
      </c>
      <c r="C119" s="12" t="s">
        <v>60</v>
      </c>
      <c r="D119" s="12" t="s">
        <v>210</v>
      </c>
      <c r="E119" s="12" t="s">
        <v>238</v>
      </c>
      <c r="F119" s="12" t="s">
        <v>314</v>
      </c>
      <c r="G119" s="12" t="s">
        <v>318</v>
      </c>
      <c r="H119" s="12" t="s">
        <v>316</v>
      </c>
      <c r="I119" s="12" t="s">
        <v>311</v>
      </c>
      <c r="J119" s="17">
        <f t="shared" si="2"/>
        <v>20</v>
      </c>
      <c r="K119" s="18">
        <v>20</v>
      </c>
      <c r="L119" s="17">
        <v>0</v>
      </c>
      <c r="M119" s="18">
        <v>1</v>
      </c>
      <c r="N119" s="18">
        <v>190</v>
      </c>
      <c r="O119" s="18">
        <v>400</v>
      </c>
      <c r="P119" s="18">
        <v>0</v>
      </c>
      <c r="Q119" s="18">
        <v>1</v>
      </c>
      <c r="R119" s="18">
        <v>1</v>
      </c>
    </row>
    <row r="120" ht="50" customHeight="1" spans="1:18">
      <c r="A120" s="10">
        <v>115</v>
      </c>
      <c r="B120" s="12" t="s">
        <v>30</v>
      </c>
      <c r="C120" s="12" t="s">
        <v>88</v>
      </c>
      <c r="D120" s="12" t="s">
        <v>60</v>
      </c>
      <c r="E120" s="12" t="s">
        <v>238</v>
      </c>
      <c r="F120" s="12" t="s">
        <v>316</v>
      </c>
      <c r="G120" s="12" t="s">
        <v>319</v>
      </c>
      <c r="H120" s="12" t="s">
        <v>316</v>
      </c>
      <c r="I120" s="12" t="s">
        <v>311</v>
      </c>
      <c r="J120" s="17">
        <f t="shared" si="2"/>
        <v>80</v>
      </c>
      <c r="K120" s="18">
        <v>80</v>
      </c>
      <c r="L120" s="17">
        <v>0</v>
      </c>
      <c r="M120" s="18">
        <v>1</v>
      </c>
      <c r="N120" s="18">
        <v>220</v>
      </c>
      <c r="O120" s="18">
        <v>500</v>
      </c>
      <c r="P120" s="18">
        <v>1</v>
      </c>
      <c r="Q120" s="18">
        <v>4</v>
      </c>
      <c r="R120" s="18">
        <v>6</v>
      </c>
    </row>
    <row r="121" ht="50" customHeight="1" spans="1:18">
      <c r="A121" s="10">
        <v>116</v>
      </c>
      <c r="B121" s="12" t="s">
        <v>37</v>
      </c>
      <c r="C121" s="12" t="s">
        <v>38</v>
      </c>
      <c r="D121" s="12" t="s">
        <v>229</v>
      </c>
      <c r="E121" s="12" t="s">
        <v>238</v>
      </c>
      <c r="F121" s="12" t="s">
        <v>320</v>
      </c>
      <c r="G121" s="12" t="s">
        <v>288</v>
      </c>
      <c r="H121" s="12" t="s">
        <v>320</v>
      </c>
      <c r="I121" s="12" t="s">
        <v>289</v>
      </c>
      <c r="J121" s="17">
        <f t="shared" si="2"/>
        <v>8</v>
      </c>
      <c r="K121" s="18">
        <v>8</v>
      </c>
      <c r="L121" s="17">
        <v>0</v>
      </c>
      <c r="M121" s="18">
        <v>1</v>
      </c>
      <c r="N121" s="18">
        <v>843</v>
      </c>
      <c r="O121" s="18">
        <v>1937</v>
      </c>
      <c r="P121" s="18">
        <v>1</v>
      </c>
      <c r="Q121" s="18">
        <v>27</v>
      </c>
      <c r="R121" s="18">
        <v>53</v>
      </c>
    </row>
    <row r="122" ht="50" customHeight="1" spans="1:18">
      <c r="A122" s="10">
        <v>117</v>
      </c>
      <c r="B122" s="12" t="s">
        <v>37</v>
      </c>
      <c r="C122" s="12" t="s">
        <v>60</v>
      </c>
      <c r="D122" s="12" t="s">
        <v>210</v>
      </c>
      <c r="E122" s="12" t="s">
        <v>238</v>
      </c>
      <c r="F122" s="12" t="s">
        <v>320</v>
      </c>
      <c r="G122" s="12" t="s">
        <v>321</v>
      </c>
      <c r="H122" s="12" t="s">
        <v>320</v>
      </c>
      <c r="I122" s="12" t="s">
        <v>321</v>
      </c>
      <c r="J122" s="17">
        <f t="shared" si="2"/>
        <v>15</v>
      </c>
      <c r="K122" s="18">
        <v>15</v>
      </c>
      <c r="L122" s="17">
        <v>0</v>
      </c>
      <c r="M122" s="18">
        <v>1</v>
      </c>
      <c r="N122" s="18">
        <v>222</v>
      </c>
      <c r="O122" s="18">
        <v>453</v>
      </c>
      <c r="P122" s="18">
        <v>0</v>
      </c>
      <c r="Q122" s="18">
        <v>27</v>
      </c>
      <c r="R122" s="18">
        <v>53</v>
      </c>
    </row>
    <row r="123" ht="50" customHeight="1" spans="1:18">
      <c r="A123" s="10">
        <v>118</v>
      </c>
      <c r="B123" s="12" t="s">
        <v>30</v>
      </c>
      <c r="C123" s="12" t="s">
        <v>53</v>
      </c>
      <c r="D123" s="12" t="s">
        <v>54</v>
      </c>
      <c r="E123" s="12" t="s">
        <v>238</v>
      </c>
      <c r="F123" s="12" t="s">
        <v>320</v>
      </c>
      <c r="G123" s="12" t="s">
        <v>322</v>
      </c>
      <c r="H123" s="12" t="s">
        <v>323</v>
      </c>
      <c r="I123" s="12" t="s">
        <v>324</v>
      </c>
      <c r="J123" s="17">
        <f t="shared" si="2"/>
        <v>21</v>
      </c>
      <c r="K123" s="18">
        <v>21</v>
      </c>
      <c r="L123" s="17">
        <v>0</v>
      </c>
      <c r="M123" s="18">
        <v>1</v>
      </c>
      <c r="N123" s="18">
        <v>843</v>
      </c>
      <c r="O123" s="18">
        <v>1937</v>
      </c>
      <c r="P123" s="18">
        <v>1</v>
      </c>
      <c r="Q123" s="18">
        <v>27</v>
      </c>
      <c r="R123" s="18">
        <v>53</v>
      </c>
    </row>
    <row r="124" ht="50" customHeight="1" spans="1:18">
      <c r="A124" s="10">
        <v>119</v>
      </c>
      <c r="B124" s="12" t="s">
        <v>30</v>
      </c>
      <c r="C124" s="12" t="s">
        <v>88</v>
      </c>
      <c r="D124" s="12" t="s">
        <v>89</v>
      </c>
      <c r="E124" s="12" t="s">
        <v>238</v>
      </c>
      <c r="F124" s="12" t="s">
        <v>325</v>
      </c>
      <c r="G124" s="12" t="s">
        <v>326</v>
      </c>
      <c r="H124" s="12" t="s">
        <v>325</v>
      </c>
      <c r="I124" s="12" t="s">
        <v>327</v>
      </c>
      <c r="J124" s="17">
        <f t="shared" si="2"/>
        <v>15</v>
      </c>
      <c r="K124" s="18">
        <v>13</v>
      </c>
      <c r="L124" s="17">
        <v>2</v>
      </c>
      <c r="M124" s="18">
        <v>1</v>
      </c>
      <c r="N124" s="18">
        <v>30</v>
      </c>
      <c r="O124" s="18">
        <v>200</v>
      </c>
      <c r="P124" s="18">
        <v>1</v>
      </c>
      <c r="Q124" s="18">
        <v>5</v>
      </c>
      <c r="R124" s="18">
        <v>20</v>
      </c>
    </row>
    <row r="125" ht="50" customHeight="1" spans="1:18">
      <c r="A125" s="10">
        <v>120</v>
      </c>
      <c r="B125" s="12" t="s">
        <v>30</v>
      </c>
      <c r="C125" s="12" t="s">
        <v>88</v>
      </c>
      <c r="D125" s="12" t="s">
        <v>89</v>
      </c>
      <c r="E125" s="12" t="s">
        <v>238</v>
      </c>
      <c r="F125" s="12" t="s">
        <v>325</v>
      </c>
      <c r="G125" s="12" t="s">
        <v>328</v>
      </c>
      <c r="H125" s="12" t="s">
        <v>325</v>
      </c>
      <c r="I125" s="12" t="s">
        <v>327</v>
      </c>
      <c r="J125" s="17">
        <f t="shared" si="2"/>
        <v>15</v>
      </c>
      <c r="K125" s="18">
        <v>12</v>
      </c>
      <c r="L125" s="17">
        <v>3</v>
      </c>
      <c r="M125" s="18">
        <v>1</v>
      </c>
      <c r="N125" s="18">
        <v>30</v>
      </c>
      <c r="O125" s="18">
        <v>200</v>
      </c>
      <c r="P125" s="18">
        <v>1</v>
      </c>
      <c r="Q125" s="18">
        <v>5</v>
      </c>
      <c r="R125" s="18">
        <v>20</v>
      </c>
    </row>
    <row r="126" ht="50" customHeight="1" spans="1:18">
      <c r="A126" s="10">
        <v>121</v>
      </c>
      <c r="B126" s="12" t="s">
        <v>30</v>
      </c>
      <c r="C126" s="12" t="s">
        <v>88</v>
      </c>
      <c r="D126" s="12" t="s">
        <v>54</v>
      </c>
      <c r="E126" s="12" t="s">
        <v>238</v>
      </c>
      <c r="F126" s="12" t="s">
        <v>325</v>
      </c>
      <c r="G126" s="12" t="s">
        <v>329</v>
      </c>
      <c r="H126" s="12" t="s">
        <v>325</v>
      </c>
      <c r="I126" s="12" t="s">
        <v>330</v>
      </c>
      <c r="J126" s="17">
        <f t="shared" si="2"/>
        <v>19</v>
      </c>
      <c r="K126" s="18">
        <v>19</v>
      </c>
      <c r="L126" s="17">
        <v>0</v>
      </c>
      <c r="M126" s="18">
        <v>1</v>
      </c>
      <c r="N126" s="18">
        <v>30</v>
      </c>
      <c r="O126" s="18">
        <v>200</v>
      </c>
      <c r="P126" s="18">
        <v>1</v>
      </c>
      <c r="Q126" s="18">
        <v>5</v>
      </c>
      <c r="R126" s="18">
        <v>20</v>
      </c>
    </row>
    <row r="127" ht="50" customHeight="1" spans="1:18">
      <c r="A127" s="10">
        <v>122</v>
      </c>
      <c r="B127" s="12" t="s">
        <v>37</v>
      </c>
      <c r="C127" s="20" t="s">
        <v>38</v>
      </c>
      <c r="D127" s="12" t="s">
        <v>229</v>
      </c>
      <c r="E127" s="12" t="s">
        <v>238</v>
      </c>
      <c r="F127" s="12" t="s">
        <v>325</v>
      </c>
      <c r="G127" s="12" t="s">
        <v>240</v>
      </c>
      <c r="H127" s="12" t="s">
        <v>325</v>
      </c>
      <c r="I127" s="12" t="s">
        <v>241</v>
      </c>
      <c r="J127" s="17">
        <f t="shared" si="2"/>
        <v>5</v>
      </c>
      <c r="K127" s="18">
        <v>5</v>
      </c>
      <c r="L127" s="17">
        <v>0</v>
      </c>
      <c r="M127" s="18">
        <v>1</v>
      </c>
      <c r="N127" s="18">
        <v>800</v>
      </c>
      <c r="O127" s="18">
        <v>2240</v>
      </c>
      <c r="P127" s="18">
        <v>1</v>
      </c>
      <c r="Q127" s="18">
        <v>27</v>
      </c>
      <c r="R127" s="18">
        <v>53</v>
      </c>
    </row>
    <row r="128" ht="50" customHeight="1" spans="1:18">
      <c r="A128" s="10">
        <v>123</v>
      </c>
      <c r="B128" s="12" t="s">
        <v>30</v>
      </c>
      <c r="C128" s="12" t="s">
        <v>88</v>
      </c>
      <c r="D128" s="12" t="s">
        <v>54</v>
      </c>
      <c r="E128" s="12" t="s">
        <v>238</v>
      </c>
      <c r="F128" s="12" t="s">
        <v>325</v>
      </c>
      <c r="G128" s="12" t="s">
        <v>331</v>
      </c>
      <c r="H128" s="12" t="s">
        <v>325</v>
      </c>
      <c r="I128" s="12" t="s">
        <v>332</v>
      </c>
      <c r="J128" s="17">
        <f t="shared" si="2"/>
        <v>10</v>
      </c>
      <c r="K128" s="18">
        <v>10</v>
      </c>
      <c r="L128" s="17">
        <v>0</v>
      </c>
      <c r="M128" s="18">
        <v>0</v>
      </c>
      <c r="N128" s="18">
        <v>30</v>
      </c>
      <c r="O128" s="18">
        <v>200</v>
      </c>
      <c r="P128" s="18">
        <v>1</v>
      </c>
      <c r="Q128" s="18">
        <v>5</v>
      </c>
      <c r="R128" s="18">
        <v>20</v>
      </c>
    </row>
    <row r="129" ht="50" customHeight="1" spans="1:18">
      <c r="A129" s="10">
        <v>124</v>
      </c>
      <c r="B129" s="12" t="s">
        <v>30</v>
      </c>
      <c r="C129" s="12" t="s">
        <v>88</v>
      </c>
      <c r="D129" s="12" t="s">
        <v>54</v>
      </c>
      <c r="E129" s="12" t="s">
        <v>238</v>
      </c>
      <c r="F129" s="12" t="s">
        <v>325</v>
      </c>
      <c r="G129" s="12" t="s">
        <v>333</v>
      </c>
      <c r="H129" s="12" t="s">
        <v>325</v>
      </c>
      <c r="I129" s="12" t="s">
        <v>334</v>
      </c>
      <c r="J129" s="17">
        <f t="shared" si="2"/>
        <v>10</v>
      </c>
      <c r="K129" s="18">
        <v>8</v>
      </c>
      <c r="L129" s="17">
        <v>2</v>
      </c>
      <c r="M129" s="18">
        <v>1</v>
      </c>
      <c r="N129" s="18">
        <v>30</v>
      </c>
      <c r="O129" s="18">
        <v>200</v>
      </c>
      <c r="P129" s="18">
        <v>0</v>
      </c>
      <c r="Q129" s="18">
        <v>5</v>
      </c>
      <c r="R129" s="18">
        <v>20</v>
      </c>
    </row>
    <row r="130" ht="50" customHeight="1" spans="1:18">
      <c r="A130" s="10">
        <v>125</v>
      </c>
      <c r="B130" s="12" t="s">
        <v>30</v>
      </c>
      <c r="C130" s="12" t="s">
        <v>88</v>
      </c>
      <c r="D130" s="12" t="s">
        <v>54</v>
      </c>
      <c r="E130" s="12" t="s">
        <v>238</v>
      </c>
      <c r="F130" s="12" t="s">
        <v>325</v>
      </c>
      <c r="G130" s="12" t="s">
        <v>335</v>
      </c>
      <c r="H130" s="12" t="s">
        <v>325</v>
      </c>
      <c r="I130" s="12" t="s">
        <v>336</v>
      </c>
      <c r="J130" s="17">
        <f t="shared" si="2"/>
        <v>4</v>
      </c>
      <c r="K130" s="18">
        <v>2</v>
      </c>
      <c r="L130" s="17">
        <v>2</v>
      </c>
      <c r="M130" s="18">
        <v>0</v>
      </c>
      <c r="N130" s="18">
        <v>0</v>
      </c>
      <c r="O130" s="18">
        <v>168</v>
      </c>
      <c r="P130" s="18">
        <v>1</v>
      </c>
      <c r="Q130" s="18">
        <v>2</v>
      </c>
      <c r="R130" s="18">
        <v>5</v>
      </c>
    </row>
    <row r="131" ht="64" customHeight="1" spans="1:18">
      <c r="A131" s="10">
        <v>126</v>
      </c>
      <c r="B131" s="12" t="s">
        <v>30</v>
      </c>
      <c r="C131" s="12" t="s">
        <v>53</v>
      </c>
      <c r="D131" s="12" t="s">
        <v>54</v>
      </c>
      <c r="E131" s="12" t="s">
        <v>337</v>
      </c>
      <c r="F131" s="12" t="s">
        <v>338</v>
      </c>
      <c r="G131" s="12" t="s">
        <v>339</v>
      </c>
      <c r="H131" s="12" t="s">
        <v>340</v>
      </c>
      <c r="I131" s="12" t="s">
        <v>341</v>
      </c>
      <c r="J131" s="17">
        <f t="shared" si="2"/>
        <v>50</v>
      </c>
      <c r="K131" s="18">
        <v>20</v>
      </c>
      <c r="L131" s="17">
        <v>30</v>
      </c>
      <c r="M131" s="18">
        <v>1</v>
      </c>
      <c r="N131" s="18">
        <v>17</v>
      </c>
      <c r="O131" s="18">
        <v>39</v>
      </c>
      <c r="P131" s="18">
        <v>0</v>
      </c>
      <c r="Q131" s="18">
        <v>13</v>
      </c>
      <c r="R131" s="18">
        <v>25</v>
      </c>
    </row>
    <row r="132" ht="62" customHeight="1" spans="1:18">
      <c r="A132" s="10">
        <v>127</v>
      </c>
      <c r="B132" s="12" t="s">
        <v>30</v>
      </c>
      <c r="C132" s="12" t="s">
        <v>53</v>
      </c>
      <c r="D132" s="12" t="s">
        <v>54</v>
      </c>
      <c r="E132" s="12" t="s">
        <v>337</v>
      </c>
      <c r="F132" s="12" t="s">
        <v>338</v>
      </c>
      <c r="G132" s="12" t="s">
        <v>342</v>
      </c>
      <c r="H132" s="12" t="s">
        <v>343</v>
      </c>
      <c r="I132" s="12" t="s">
        <v>344</v>
      </c>
      <c r="J132" s="17">
        <f t="shared" si="2"/>
        <v>30</v>
      </c>
      <c r="K132" s="18">
        <v>10</v>
      </c>
      <c r="L132" s="17">
        <v>20</v>
      </c>
      <c r="M132" s="18">
        <v>1</v>
      </c>
      <c r="N132" s="18">
        <v>20</v>
      </c>
      <c r="O132" s="18">
        <v>45</v>
      </c>
      <c r="P132" s="18">
        <v>0</v>
      </c>
      <c r="Q132" s="18">
        <v>9</v>
      </c>
      <c r="R132" s="18">
        <v>20</v>
      </c>
    </row>
    <row r="133" ht="68" customHeight="1" spans="1:18">
      <c r="A133" s="10">
        <v>128</v>
      </c>
      <c r="B133" s="11" t="s">
        <v>30</v>
      </c>
      <c r="C133" s="11" t="s">
        <v>53</v>
      </c>
      <c r="D133" s="11" t="s">
        <v>54</v>
      </c>
      <c r="E133" s="11" t="s">
        <v>337</v>
      </c>
      <c r="F133" s="11" t="s">
        <v>338</v>
      </c>
      <c r="G133" s="11" t="s">
        <v>345</v>
      </c>
      <c r="H133" s="11" t="s">
        <v>346</v>
      </c>
      <c r="I133" s="11" t="s">
        <v>347</v>
      </c>
      <c r="J133" s="21" t="s">
        <v>348</v>
      </c>
      <c r="K133" s="22" t="s">
        <v>349</v>
      </c>
      <c r="L133" s="21" t="s">
        <v>350</v>
      </c>
      <c r="M133" s="22">
        <v>1</v>
      </c>
      <c r="N133" s="22">
        <v>19</v>
      </c>
      <c r="O133" s="22">
        <v>50</v>
      </c>
      <c r="P133" s="22">
        <v>0</v>
      </c>
      <c r="Q133" s="18">
        <v>15</v>
      </c>
      <c r="R133" s="18">
        <v>30</v>
      </c>
    </row>
    <row r="134" ht="50" customHeight="1" spans="1:18">
      <c r="A134" s="10">
        <v>129</v>
      </c>
      <c r="B134" s="12" t="s">
        <v>30</v>
      </c>
      <c r="C134" s="12" t="s">
        <v>53</v>
      </c>
      <c r="D134" s="12" t="s">
        <v>71</v>
      </c>
      <c r="E134" s="12" t="s">
        <v>337</v>
      </c>
      <c r="F134" s="12" t="s">
        <v>338</v>
      </c>
      <c r="G134" s="12" t="s">
        <v>351</v>
      </c>
      <c r="H134" s="12" t="s">
        <v>352</v>
      </c>
      <c r="I134" s="12" t="s">
        <v>353</v>
      </c>
      <c r="J134" s="17">
        <f t="shared" ref="J134:J197" si="3">K134+L134</f>
        <v>40</v>
      </c>
      <c r="K134" s="18">
        <v>20</v>
      </c>
      <c r="L134" s="17">
        <v>20</v>
      </c>
      <c r="M134" s="18">
        <v>1</v>
      </c>
      <c r="N134" s="18">
        <v>15</v>
      </c>
      <c r="O134" s="18">
        <v>38</v>
      </c>
      <c r="P134" s="18">
        <v>0</v>
      </c>
      <c r="Q134" s="18">
        <v>12</v>
      </c>
      <c r="R134" s="18">
        <v>26</v>
      </c>
    </row>
    <row r="135" ht="64" customHeight="1" spans="1:18">
      <c r="A135" s="10">
        <v>130</v>
      </c>
      <c r="B135" s="12" t="s">
        <v>30</v>
      </c>
      <c r="C135" s="12" t="s">
        <v>53</v>
      </c>
      <c r="D135" s="12" t="s">
        <v>71</v>
      </c>
      <c r="E135" s="12" t="s">
        <v>337</v>
      </c>
      <c r="F135" s="12" t="s">
        <v>338</v>
      </c>
      <c r="G135" s="12" t="s">
        <v>354</v>
      </c>
      <c r="H135" s="12" t="s">
        <v>355</v>
      </c>
      <c r="I135" s="12" t="s">
        <v>356</v>
      </c>
      <c r="J135" s="17">
        <f t="shared" si="3"/>
        <v>35</v>
      </c>
      <c r="K135" s="18">
        <v>20</v>
      </c>
      <c r="L135" s="17">
        <v>15</v>
      </c>
      <c r="M135" s="18">
        <v>1</v>
      </c>
      <c r="N135" s="18">
        <v>26</v>
      </c>
      <c r="O135" s="18">
        <v>78</v>
      </c>
      <c r="P135" s="18">
        <v>0</v>
      </c>
      <c r="Q135" s="18">
        <v>7</v>
      </c>
      <c r="R135" s="18">
        <v>16</v>
      </c>
    </row>
    <row r="136" ht="50" customHeight="1" spans="1:18">
      <c r="A136" s="10">
        <v>131</v>
      </c>
      <c r="B136" s="12" t="s">
        <v>37</v>
      </c>
      <c r="C136" s="12" t="s">
        <v>60</v>
      </c>
      <c r="D136" s="12" t="s">
        <v>61</v>
      </c>
      <c r="E136" s="12" t="s">
        <v>337</v>
      </c>
      <c r="F136" s="12" t="s">
        <v>338</v>
      </c>
      <c r="G136" s="12" t="s">
        <v>357</v>
      </c>
      <c r="H136" s="12" t="s">
        <v>358</v>
      </c>
      <c r="I136" s="12" t="s">
        <v>359</v>
      </c>
      <c r="J136" s="17">
        <f t="shared" si="3"/>
        <v>20</v>
      </c>
      <c r="K136" s="18">
        <v>15</v>
      </c>
      <c r="L136" s="17">
        <v>5</v>
      </c>
      <c r="M136" s="18">
        <v>1</v>
      </c>
      <c r="N136" s="18">
        <v>121</v>
      </c>
      <c r="O136" s="18">
        <v>278</v>
      </c>
      <c r="P136" s="18">
        <v>0</v>
      </c>
      <c r="Q136" s="18">
        <v>35</v>
      </c>
      <c r="R136" s="18">
        <v>76</v>
      </c>
    </row>
    <row r="137" ht="56" customHeight="1" spans="1:18">
      <c r="A137" s="10">
        <v>132</v>
      </c>
      <c r="B137" s="12" t="s">
        <v>30</v>
      </c>
      <c r="C137" s="12" t="s">
        <v>88</v>
      </c>
      <c r="D137" s="12" t="s">
        <v>89</v>
      </c>
      <c r="E137" s="12" t="s">
        <v>337</v>
      </c>
      <c r="F137" s="12" t="s">
        <v>338</v>
      </c>
      <c r="G137" s="12" t="s">
        <v>360</v>
      </c>
      <c r="H137" s="12" t="s">
        <v>358</v>
      </c>
      <c r="I137" s="12" t="s">
        <v>361</v>
      </c>
      <c r="J137" s="17">
        <f t="shared" si="3"/>
        <v>5</v>
      </c>
      <c r="K137" s="18">
        <v>5</v>
      </c>
      <c r="L137" s="17">
        <v>0</v>
      </c>
      <c r="M137" s="18">
        <v>1</v>
      </c>
      <c r="N137" s="18">
        <v>6</v>
      </c>
      <c r="O137" s="18">
        <v>24</v>
      </c>
      <c r="P137" s="18">
        <v>0</v>
      </c>
      <c r="Q137" s="18">
        <v>1</v>
      </c>
      <c r="R137" s="18">
        <v>1</v>
      </c>
    </row>
    <row r="138" ht="63" customHeight="1" spans="1:18">
      <c r="A138" s="10">
        <v>133</v>
      </c>
      <c r="B138" s="12" t="s">
        <v>30</v>
      </c>
      <c r="C138" s="12" t="s">
        <v>53</v>
      </c>
      <c r="D138" s="12" t="s">
        <v>54</v>
      </c>
      <c r="E138" s="12" t="s">
        <v>337</v>
      </c>
      <c r="F138" s="12" t="s">
        <v>338</v>
      </c>
      <c r="G138" s="12" t="s">
        <v>362</v>
      </c>
      <c r="H138" s="12" t="s">
        <v>363</v>
      </c>
      <c r="I138" s="12" t="s">
        <v>364</v>
      </c>
      <c r="J138" s="17">
        <f t="shared" si="3"/>
        <v>25</v>
      </c>
      <c r="K138" s="18">
        <v>20</v>
      </c>
      <c r="L138" s="17">
        <v>5</v>
      </c>
      <c r="M138" s="18">
        <v>1</v>
      </c>
      <c r="N138" s="18">
        <v>36</v>
      </c>
      <c r="O138" s="18">
        <v>59</v>
      </c>
      <c r="P138" s="18">
        <v>0</v>
      </c>
      <c r="Q138" s="18">
        <v>28</v>
      </c>
      <c r="R138" s="18">
        <v>45</v>
      </c>
    </row>
    <row r="139" ht="74" customHeight="1" spans="1:18">
      <c r="A139" s="10">
        <v>134</v>
      </c>
      <c r="B139" s="12" t="s">
        <v>30</v>
      </c>
      <c r="C139" s="12" t="s">
        <v>53</v>
      </c>
      <c r="D139" s="12" t="s">
        <v>71</v>
      </c>
      <c r="E139" s="12" t="s">
        <v>337</v>
      </c>
      <c r="F139" s="12" t="s">
        <v>338</v>
      </c>
      <c r="G139" s="12" t="s">
        <v>365</v>
      </c>
      <c r="H139" s="12" t="s">
        <v>366</v>
      </c>
      <c r="I139" s="12" t="s">
        <v>367</v>
      </c>
      <c r="J139" s="17">
        <f t="shared" si="3"/>
        <v>30</v>
      </c>
      <c r="K139" s="18">
        <v>15</v>
      </c>
      <c r="L139" s="17">
        <v>15</v>
      </c>
      <c r="M139" s="18">
        <v>1</v>
      </c>
      <c r="N139" s="18">
        <v>20</v>
      </c>
      <c r="O139" s="18">
        <v>47</v>
      </c>
      <c r="P139" s="18">
        <v>0</v>
      </c>
      <c r="Q139" s="18">
        <v>10</v>
      </c>
      <c r="R139" s="18">
        <v>23</v>
      </c>
    </row>
    <row r="140" ht="51" customHeight="1" spans="1:18">
      <c r="A140" s="10">
        <v>135</v>
      </c>
      <c r="B140" s="12" t="s">
        <v>30</v>
      </c>
      <c r="C140" s="12" t="s">
        <v>53</v>
      </c>
      <c r="D140" s="12" t="s">
        <v>71</v>
      </c>
      <c r="E140" s="12" t="s">
        <v>337</v>
      </c>
      <c r="F140" s="12" t="s">
        <v>338</v>
      </c>
      <c r="G140" s="12" t="s">
        <v>368</v>
      </c>
      <c r="H140" s="12" t="s">
        <v>369</v>
      </c>
      <c r="I140" s="12" t="s">
        <v>370</v>
      </c>
      <c r="J140" s="17">
        <f t="shared" si="3"/>
        <v>30</v>
      </c>
      <c r="K140" s="18">
        <v>10</v>
      </c>
      <c r="L140" s="17">
        <v>20</v>
      </c>
      <c r="M140" s="18">
        <v>1</v>
      </c>
      <c r="N140" s="18">
        <v>13</v>
      </c>
      <c r="O140" s="18">
        <v>34</v>
      </c>
      <c r="P140" s="18">
        <v>0</v>
      </c>
      <c r="Q140" s="18">
        <v>10</v>
      </c>
      <c r="R140" s="18">
        <v>18</v>
      </c>
    </row>
    <row r="141" ht="54" customHeight="1" spans="1:18">
      <c r="A141" s="10">
        <v>136</v>
      </c>
      <c r="B141" s="12" t="s">
        <v>30</v>
      </c>
      <c r="C141" s="12" t="s">
        <v>53</v>
      </c>
      <c r="D141" s="12" t="s">
        <v>54</v>
      </c>
      <c r="E141" s="12" t="s">
        <v>337</v>
      </c>
      <c r="F141" s="12" t="s">
        <v>338</v>
      </c>
      <c r="G141" s="12" t="s">
        <v>371</v>
      </c>
      <c r="H141" s="12" t="s">
        <v>372</v>
      </c>
      <c r="I141" s="12" t="s">
        <v>373</v>
      </c>
      <c r="J141" s="17">
        <f t="shared" si="3"/>
        <v>20</v>
      </c>
      <c r="K141" s="18">
        <v>20</v>
      </c>
      <c r="L141" s="17">
        <v>0</v>
      </c>
      <c r="M141" s="18">
        <v>1</v>
      </c>
      <c r="N141" s="18">
        <v>15</v>
      </c>
      <c r="O141" s="18">
        <v>42</v>
      </c>
      <c r="P141" s="18">
        <v>0</v>
      </c>
      <c r="Q141" s="18">
        <v>8</v>
      </c>
      <c r="R141" s="18">
        <v>15</v>
      </c>
    </row>
    <row r="142" ht="64" customHeight="1" spans="1:18">
      <c r="A142" s="10">
        <v>137</v>
      </c>
      <c r="B142" s="12" t="s">
        <v>30</v>
      </c>
      <c r="C142" s="12" t="s">
        <v>53</v>
      </c>
      <c r="D142" s="12" t="s">
        <v>54</v>
      </c>
      <c r="E142" s="12" t="s">
        <v>337</v>
      </c>
      <c r="F142" s="12" t="s">
        <v>374</v>
      </c>
      <c r="G142" s="12" t="s">
        <v>375</v>
      </c>
      <c r="H142" s="12" t="s">
        <v>376</v>
      </c>
      <c r="I142" s="12" t="s">
        <v>377</v>
      </c>
      <c r="J142" s="17">
        <f t="shared" si="3"/>
        <v>196</v>
      </c>
      <c r="K142" s="18">
        <v>180</v>
      </c>
      <c r="L142" s="17">
        <v>16</v>
      </c>
      <c r="M142" s="18">
        <v>1</v>
      </c>
      <c r="N142" s="18">
        <v>26</v>
      </c>
      <c r="O142" s="18">
        <v>54</v>
      </c>
      <c r="P142" s="18">
        <v>0</v>
      </c>
      <c r="Q142" s="18">
        <v>5</v>
      </c>
      <c r="R142" s="18">
        <v>12</v>
      </c>
    </row>
    <row r="143" ht="65" customHeight="1" spans="1:18">
      <c r="A143" s="10">
        <v>138</v>
      </c>
      <c r="B143" s="12" t="s">
        <v>37</v>
      </c>
      <c r="C143" s="12" t="s">
        <v>60</v>
      </c>
      <c r="D143" s="12" t="s">
        <v>210</v>
      </c>
      <c r="E143" s="12" t="s">
        <v>337</v>
      </c>
      <c r="F143" s="12" t="s">
        <v>374</v>
      </c>
      <c r="G143" s="12" t="s">
        <v>378</v>
      </c>
      <c r="H143" s="12" t="s">
        <v>379</v>
      </c>
      <c r="I143" s="12" t="s">
        <v>380</v>
      </c>
      <c r="J143" s="17">
        <f t="shared" si="3"/>
        <v>31</v>
      </c>
      <c r="K143" s="18">
        <v>3</v>
      </c>
      <c r="L143" s="17">
        <v>28</v>
      </c>
      <c r="M143" s="18">
        <v>1</v>
      </c>
      <c r="N143" s="18">
        <v>33</v>
      </c>
      <c r="O143" s="18">
        <v>99</v>
      </c>
      <c r="P143" s="18">
        <v>0</v>
      </c>
      <c r="Q143" s="18">
        <v>12</v>
      </c>
      <c r="R143" s="18">
        <v>26</v>
      </c>
    </row>
    <row r="144" ht="75" customHeight="1" spans="1:18">
      <c r="A144" s="10">
        <v>139</v>
      </c>
      <c r="B144" s="12" t="s">
        <v>30</v>
      </c>
      <c r="C144" s="12" t="s">
        <v>88</v>
      </c>
      <c r="D144" s="12" t="s">
        <v>89</v>
      </c>
      <c r="E144" s="12" t="s">
        <v>337</v>
      </c>
      <c r="F144" s="12" t="s">
        <v>374</v>
      </c>
      <c r="G144" s="12" t="s">
        <v>381</v>
      </c>
      <c r="H144" s="12" t="s">
        <v>379</v>
      </c>
      <c r="I144" s="12" t="s">
        <v>382</v>
      </c>
      <c r="J144" s="17">
        <f t="shared" si="3"/>
        <v>12</v>
      </c>
      <c r="K144" s="18">
        <v>10</v>
      </c>
      <c r="L144" s="17">
        <v>2</v>
      </c>
      <c r="M144" s="18">
        <v>1</v>
      </c>
      <c r="N144" s="18">
        <v>10</v>
      </c>
      <c r="O144" s="18">
        <v>15</v>
      </c>
      <c r="P144" s="18">
        <v>0</v>
      </c>
      <c r="Q144" s="18">
        <v>10</v>
      </c>
      <c r="R144" s="18">
        <v>20</v>
      </c>
    </row>
    <row r="145" ht="41" customHeight="1" spans="1:18">
      <c r="A145" s="10">
        <v>140</v>
      </c>
      <c r="B145" s="12" t="s">
        <v>37</v>
      </c>
      <c r="C145" s="12" t="s">
        <v>60</v>
      </c>
      <c r="D145" s="12" t="s">
        <v>61</v>
      </c>
      <c r="E145" s="12" t="s">
        <v>337</v>
      </c>
      <c r="F145" s="12" t="s">
        <v>374</v>
      </c>
      <c r="G145" s="12" t="s">
        <v>383</v>
      </c>
      <c r="H145" s="12" t="s">
        <v>379</v>
      </c>
      <c r="I145" s="12" t="s">
        <v>384</v>
      </c>
      <c r="J145" s="17">
        <f t="shared" si="3"/>
        <v>12</v>
      </c>
      <c r="K145" s="18">
        <v>10</v>
      </c>
      <c r="L145" s="17">
        <v>2</v>
      </c>
      <c r="M145" s="18">
        <v>1</v>
      </c>
      <c r="N145" s="18">
        <v>12</v>
      </c>
      <c r="O145" s="18">
        <v>21</v>
      </c>
      <c r="P145" s="18">
        <v>0</v>
      </c>
      <c r="Q145" s="18">
        <v>3</v>
      </c>
      <c r="R145" s="18">
        <v>8</v>
      </c>
    </row>
    <row r="146" ht="67" customHeight="1" spans="1:18">
      <c r="A146" s="10">
        <v>141</v>
      </c>
      <c r="B146" s="12" t="s">
        <v>30</v>
      </c>
      <c r="C146" s="12" t="s">
        <v>53</v>
      </c>
      <c r="D146" s="12" t="s">
        <v>54</v>
      </c>
      <c r="E146" s="12" t="s">
        <v>337</v>
      </c>
      <c r="F146" s="12" t="s">
        <v>385</v>
      </c>
      <c r="G146" s="12" t="s">
        <v>386</v>
      </c>
      <c r="H146" s="12" t="s">
        <v>387</v>
      </c>
      <c r="I146" s="12" t="s">
        <v>388</v>
      </c>
      <c r="J146" s="17">
        <f t="shared" si="3"/>
        <v>55</v>
      </c>
      <c r="K146" s="18">
        <v>50</v>
      </c>
      <c r="L146" s="17">
        <v>5</v>
      </c>
      <c r="M146" s="18">
        <v>1</v>
      </c>
      <c r="N146" s="18">
        <v>66</v>
      </c>
      <c r="O146" s="18">
        <v>152</v>
      </c>
      <c r="P146" s="18">
        <v>0</v>
      </c>
      <c r="Q146" s="18">
        <v>15</v>
      </c>
      <c r="R146" s="18">
        <v>25</v>
      </c>
    </row>
    <row r="147" ht="45" customHeight="1" spans="1:18">
      <c r="A147" s="10">
        <v>142</v>
      </c>
      <c r="B147" s="12" t="s">
        <v>30</v>
      </c>
      <c r="C147" s="12" t="s">
        <v>88</v>
      </c>
      <c r="D147" s="12" t="s">
        <v>89</v>
      </c>
      <c r="E147" s="12" t="s">
        <v>337</v>
      </c>
      <c r="F147" s="12" t="s">
        <v>385</v>
      </c>
      <c r="G147" s="12" t="s">
        <v>389</v>
      </c>
      <c r="H147" s="12" t="s">
        <v>390</v>
      </c>
      <c r="I147" s="12" t="s">
        <v>391</v>
      </c>
      <c r="J147" s="17">
        <f t="shared" si="3"/>
        <v>17</v>
      </c>
      <c r="K147" s="18">
        <v>15</v>
      </c>
      <c r="L147" s="17">
        <v>2</v>
      </c>
      <c r="M147" s="18">
        <v>1</v>
      </c>
      <c r="N147" s="18">
        <v>43</v>
      </c>
      <c r="O147" s="18">
        <v>152</v>
      </c>
      <c r="P147" s="18">
        <v>0</v>
      </c>
      <c r="Q147" s="18">
        <v>9</v>
      </c>
      <c r="R147" s="18">
        <v>22</v>
      </c>
    </row>
    <row r="148" ht="52" customHeight="1" spans="1:18">
      <c r="A148" s="10">
        <v>143</v>
      </c>
      <c r="B148" s="12" t="s">
        <v>30</v>
      </c>
      <c r="C148" s="12" t="s">
        <v>53</v>
      </c>
      <c r="D148" s="12" t="s">
        <v>54</v>
      </c>
      <c r="E148" s="12" t="s">
        <v>337</v>
      </c>
      <c r="F148" s="12" t="s">
        <v>385</v>
      </c>
      <c r="G148" s="12" t="s">
        <v>392</v>
      </c>
      <c r="H148" s="12" t="s">
        <v>393</v>
      </c>
      <c r="I148" s="12" t="s">
        <v>394</v>
      </c>
      <c r="J148" s="17">
        <f t="shared" si="3"/>
        <v>20</v>
      </c>
      <c r="K148" s="18">
        <v>10</v>
      </c>
      <c r="L148" s="17">
        <v>10</v>
      </c>
      <c r="M148" s="18">
        <v>1</v>
      </c>
      <c r="N148" s="18">
        <v>15</v>
      </c>
      <c r="O148" s="18">
        <v>30</v>
      </c>
      <c r="P148" s="18">
        <v>0</v>
      </c>
      <c r="Q148" s="18">
        <v>10</v>
      </c>
      <c r="R148" s="18">
        <v>15</v>
      </c>
    </row>
    <row r="149" ht="60" spans="1:18">
      <c r="A149" s="10">
        <v>144</v>
      </c>
      <c r="B149" s="12" t="s">
        <v>30</v>
      </c>
      <c r="C149" s="12" t="s">
        <v>53</v>
      </c>
      <c r="D149" s="12" t="s">
        <v>54</v>
      </c>
      <c r="E149" s="12" t="s">
        <v>337</v>
      </c>
      <c r="F149" s="12" t="s">
        <v>385</v>
      </c>
      <c r="G149" s="12" t="s">
        <v>395</v>
      </c>
      <c r="H149" s="12" t="s">
        <v>396</v>
      </c>
      <c r="I149" s="12" t="s">
        <v>397</v>
      </c>
      <c r="J149" s="17">
        <f t="shared" si="3"/>
        <v>40</v>
      </c>
      <c r="K149" s="18">
        <v>30</v>
      </c>
      <c r="L149" s="17">
        <v>10</v>
      </c>
      <c r="M149" s="18">
        <v>1</v>
      </c>
      <c r="N149" s="18">
        <v>20</v>
      </c>
      <c r="O149" s="18">
        <v>40</v>
      </c>
      <c r="P149" s="18">
        <v>0</v>
      </c>
      <c r="Q149" s="18">
        <v>9</v>
      </c>
      <c r="R149" s="18">
        <v>15</v>
      </c>
    </row>
    <row r="150" ht="50" customHeight="1" spans="1:18">
      <c r="A150" s="10">
        <v>145</v>
      </c>
      <c r="B150" s="12" t="s">
        <v>30</v>
      </c>
      <c r="C150" s="12" t="s">
        <v>53</v>
      </c>
      <c r="D150" s="12" t="s">
        <v>54</v>
      </c>
      <c r="E150" s="12" t="s">
        <v>337</v>
      </c>
      <c r="F150" s="12" t="s">
        <v>385</v>
      </c>
      <c r="G150" s="12" t="s">
        <v>398</v>
      </c>
      <c r="H150" s="12" t="s">
        <v>399</v>
      </c>
      <c r="I150" s="12" t="s">
        <v>400</v>
      </c>
      <c r="J150" s="17">
        <f t="shared" si="3"/>
        <v>40</v>
      </c>
      <c r="K150" s="18">
        <v>30</v>
      </c>
      <c r="L150" s="17">
        <v>10</v>
      </c>
      <c r="M150" s="18">
        <v>1</v>
      </c>
      <c r="N150" s="18">
        <v>15</v>
      </c>
      <c r="O150" s="18">
        <v>25</v>
      </c>
      <c r="P150" s="18">
        <v>0</v>
      </c>
      <c r="Q150" s="18">
        <v>12</v>
      </c>
      <c r="R150" s="18">
        <v>15</v>
      </c>
    </row>
    <row r="151" ht="50" customHeight="1" spans="1:18">
      <c r="A151" s="10">
        <v>146</v>
      </c>
      <c r="B151" s="12" t="s">
        <v>30</v>
      </c>
      <c r="C151" s="12" t="s">
        <v>53</v>
      </c>
      <c r="D151" s="12" t="s">
        <v>54</v>
      </c>
      <c r="E151" s="12" t="s">
        <v>337</v>
      </c>
      <c r="F151" s="12" t="s">
        <v>385</v>
      </c>
      <c r="G151" s="12" t="s">
        <v>401</v>
      </c>
      <c r="H151" s="12" t="s">
        <v>402</v>
      </c>
      <c r="I151" s="12" t="s">
        <v>403</v>
      </c>
      <c r="J151" s="17">
        <f t="shared" si="3"/>
        <v>20</v>
      </c>
      <c r="K151" s="18">
        <v>10</v>
      </c>
      <c r="L151" s="17">
        <v>10</v>
      </c>
      <c r="M151" s="18">
        <v>1</v>
      </c>
      <c r="N151" s="18">
        <v>20</v>
      </c>
      <c r="O151" s="18">
        <v>38</v>
      </c>
      <c r="P151" s="18">
        <v>0</v>
      </c>
      <c r="Q151" s="18">
        <v>10</v>
      </c>
      <c r="R151" s="18">
        <v>15</v>
      </c>
    </row>
    <row r="152" ht="50" customHeight="1" spans="1:18">
      <c r="A152" s="10">
        <v>147</v>
      </c>
      <c r="B152" s="12" t="s">
        <v>30</v>
      </c>
      <c r="C152" s="12" t="s">
        <v>88</v>
      </c>
      <c r="D152" s="12" t="s">
        <v>89</v>
      </c>
      <c r="E152" s="12" t="s">
        <v>337</v>
      </c>
      <c r="F152" s="12" t="s">
        <v>385</v>
      </c>
      <c r="G152" s="12" t="s">
        <v>404</v>
      </c>
      <c r="H152" s="12" t="s">
        <v>405</v>
      </c>
      <c r="I152" s="12" t="s">
        <v>406</v>
      </c>
      <c r="J152" s="17">
        <f t="shared" si="3"/>
        <v>10</v>
      </c>
      <c r="K152" s="18">
        <v>10</v>
      </c>
      <c r="L152" s="17">
        <v>0</v>
      </c>
      <c r="M152" s="18">
        <v>1</v>
      </c>
      <c r="N152" s="18">
        <v>121</v>
      </c>
      <c r="O152" s="18">
        <v>310</v>
      </c>
      <c r="P152" s="18">
        <v>0</v>
      </c>
      <c r="Q152" s="18">
        <v>46</v>
      </c>
      <c r="R152" s="18">
        <v>120</v>
      </c>
    </row>
    <row r="153" ht="50" customHeight="1" spans="1:18">
      <c r="A153" s="10">
        <v>148</v>
      </c>
      <c r="B153" s="12" t="s">
        <v>30</v>
      </c>
      <c r="C153" s="12" t="s">
        <v>88</v>
      </c>
      <c r="D153" s="12" t="s">
        <v>89</v>
      </c>
      <c r="E153" s="12" t="s">
        <v>337</v>
      </c>
      <c r="F153" s="12" t="s">
        <v>385</v>
      </c>
      <c r="G153" s="12" t="s">
        <v>407</v>
      </c>
      <c r="H153" s="12" t="s">
        <v>405</v>
      </c>
      <c r="I153" s="12" t="s">
        <v>408</v>
      </c>
      <c r="J153" s="17">
        <f t="shared" si="3"/>
        <v>16</v>
      </c>
      <c r="K153" s="18">
        <v>16</v>
      </c>
      <c r="L153" s="17">
        <v>0</v>
      </c>
      <c r="M153" s="18">
        <v>1</v>
      </c>
      <c r="N153" s="18">
        <v>143</v>
      </c>
      <c r="O153" s="18">
        <v>510</v>
      </c>
      <c r="P153" s="18">
        <v>0</v>
      </c>
      <c r="Q153" s="18">
        <v>46</v>
      </c>
      <c r="R153" s="18">
        <v>120</v>
      </c>
    </row>
    <row r="154" ht="50" customHeight="1" spans="1:18">
      <c r="A154" s="10">
        <v>149</v>
      </c>
      <c r="B154" s="12" t="s">
        <v>37</v>
      </c>
      <c r="C154" s="12" t="s">
        <v>60</v>
      </c>
      <c r="D154" s="12" t="s">
        <v>61</v>
      </c>
      <c r="E154" s="12" t="s">
        <v>337</v>
      </c>
      <c r="F154" s="12" t="s">
        <v>385</v>
      </c>
      <c r="G154" s="12" t="s">
        <v>409</v>
      </c>
      <c r="H154" s="12" t="s">
        <v>405</v>
      </c>
      <c r="I154" s="12" t="s">
        <v>410</v>
      </c>
      <c r="J154" s="17">
        <f t="shared" si="3"/>
        <v>10</v>
      </c>
      <c r="K154" s="18">
        <v>10</v>
      </c>
      <c r="L154" s="17">
        <v>0</v>
      </c>
      <c r="M154" s="18">
        <v>1</v>
      </c>
      <c r="N154" s="18">
        <v>200</v>
      </c>
      <c r="O154" s="18">
        <v>750</v>
      </c>
      <c r="P154" s="18">
        <v>0</v>
      </c>
      <c r="Q154" s="18">
        <v>22</v>
      </c>
      <c r="R154" s="18">
        <v>76</v>
      </c>
    </row>
    <row r="155" ht="50" customHeight="1" spans="1:18">
      <c r="A155" s="10">
        <v>150</v>
      </c>
      <c r="B155" s="12" t="s">
        <v>37</v>
      </c>
      <c r="C155" s="12" t="s">
        <v>60</v>
      </c>
      <c r="D155" s="12" t="s">
        <v>210</v>
      </c>
      <c r="E155" s="12" t="s">
        <v>337</v>
      </c>
      <c r="F155" s="12" t="s">
        <v>411</v>
      </c>
      <c r="G155" s="12" t="s">
        <v>412</v>
      </c>
      <c r="H155" s="12" t="s">
        <v>413</v>
      </c>
      <c r="I155" s="12" t="s">
        <v>414</v>
      </c>
      <c r="J155" s="17">
        <f t="shared" si="3"/>
        <v>35</v>
      </c>
      <c r="K155" s="18">
        <v>35</v>
      </c>
      <c r="L155" s="17">
        <v>0</v>
      </c>
      <c r="M155" s="18">
        <v>1</v>
      </c>
      <c r="N155" s="18">
        <v>198</v>
      </c>
      <c r="O155" s="18">
        <v>332</v>
      </c>
      <c r="P155" s="18">
        <v>1</v>
      </c>
      <c r="Q155" s="18">
        <v>42</v>
      </c>
      <c r="R155" s="18">
        <v>79</v>
      </c>
    </row>
    <row r="156" ht="50" customHeight="1" spans="1:18">
      <c r="A156" s="10">
        <v>151</v>
      </c>
      <c r="B156" s="12" t="s">
        <v>30</v>
      </c>
      <c r="C156" s="12" t="s">
        <v>88</v>
      </c>
      <c r="D156" s="12" t="s">
        <v>89</v>
      </c>
      <c r="E156" s="12" t="s">
        <v>337</v>
      </c>
      <c r="F156" s="12" t="s">
        <v>411</v>
      </c>
      <c r="G156" s="12" t="s">
        <v>415</v>
      </c>
      <c r="H156" s="12" t="s">
        <v>413</v>
      </c>
      <c r="I156" s="12" t="s">
        <v>416</v>
      </c>
      <c r="J156" s="17">
        <f t="shared" si="3"/>
        <v>35</v>
      </c>
      <c r="K156" s="18">
        <v>35</v>
      </c>
      <c r="L156" s="17">
        <v>0</v>
      </c>
      <c r="M156" s="18">
        <v>1</v>
      </c>
      <c r="N156" s="18">
        <v>105</v>
      </c>
      <c r="O156" s="18">
        <v>428</v>
      </c>
      <c r="P156" s="18">
        <v>1</v>
      </c>
      <c r="Q156" s="18">
        <v>45</v>
      </c>
      <c r="R156" s="18">
        <v>138</v>
      </c>
    </row>
    <row r="157" ht="65" customHeight="1" spans="1:18">
      <c r="A157" s="10">
        <v>152</v>
      </c>
      <c r="B157" s="12" t="s">
        <v>30</v>
      </c>
      <c r="C157" s="12" t="s">
        <v>53</v>
      </c>
      <c r="D157" s="12" t="s">
        <v>54</v>
      </c>
      <c r="E157" s="12" t="s">
        <v>337</v>
      </c>
      <c r="F157" s="12" t="s">
        <v>411</v>
      </c>
      <c r="G157" s="12" t="s">
        <v>417</v>
      </c>
      <c r="H157" s="12" t="s">
        <v>418</v>
      </c>
      <c r="I157" s="12" t="s">
        <v>419</v>
      </c>
      <c r="J157" s="17">
        <f t="shared" si="3"/>
        <v>14</v>
      </c>
      <c r="K157" s="18">
        <v>12</v>
      </c>
      <c r="L157" s="17">
        <v>2</v>
      </c>
      <c r="M157" s="18">
        <v>1</v>
      </c>
      <c r="N157" s="18">
        <v>66</v>
      </c>
      <c r="O157" s="18">
        <v>85</v>
      </c>
      <c r="P157" s="18">
        <v>1</v>
      </c>
      <c r="Q157" s="18">
        <v>25</v>
      </c>
      <c r="R157" s="18">
        <v>43</v>
      </c>
    </row>
    <row r="158" ht="50" customHeight="1" spans="1:18">
      <c r="A158" s="10">
        <v>153</v>
      </c>
      <c r="B158" s="12" t="s">
        <v>30</v>
      </c>
      <c r="C158" s="12" t="s">
        <v>53</v>
      </c>
      <c r="D158" s="12" t="s">
        <v>54</v>
      </c>
      <c r="E158" s="12" t="s">
        <v>337</v>
      </c>
      <c r="F158" s="12" t="s">
        <v>411</v>
      </c>
      <c r="G158" s="12" t="s">
        <v>420</v>
      </c>
      <c r="H158" s="12" t="s">
        <v>421</v>
      </c>
      <c r="I158" s="12" t="s">
        <v>422</v>
      </c>
      <c r="J158" s="17">
        <f t="shared" si="3"/>
        <v>30</v>
      </c>
      <c r="K158" s="18">
        <v>10</v>
      </c>
      <c r="L158" s="17">
        <v>20</v>
      </c>
      <c r="M158" s="18">
        <v>1</v>
      </c>
      <c r="N158" s="18">
        <v>22</v>
      </c>
      <c r="O158" s="18">
        <v>36</v>
      </c>
      <c r="P158" s="18">
        <v>1</v>
      </c>
      <c r="Q158" s="18">
        <v>11</v>
      </c>
      <c r="R158" s="18">
        <v>25</v>
      </c>
    </row>
    <row r="159" ht="50" customHeight="1" spans="1:18">
      <c r="A159" s="10">
        <v>154</v>
      </c>
      <c r="B159" s="12" t="s">
        <v>30</v>
      </c>
      <c r="C159" s="12" t="s">
        <v>53</v>
      </c>
      <c r="D159" s="12" t="s">
        <v>54</v>
      </c>
      <c r="E159" s="12" t="s">
        <v>337</v>
      </c>
      <c r="F159" s="12" t="s">
        <v>423</v>
      </c>
      <c r="G159" s="12" t="s">
        <v>424</v>
      </c>
      <c r="H159" s="12" t="s">
        <v>425</v>
      </c>
      <c r="I159" s="12" t="s">
        <v>426</v>
      </c>
      <c r="J159" s="17">
        <f t="shared" si="3"/>
        <v>30</v>
      </c>
      <c r="K159" s="18">
        <v>20</v>
      </c>
      <c r="L159" s="17">
        <v>10</v>
      </c>
      <c r="M159" s="18">
        <v>1</v>
      </c>
      <c r="N159" s="18">
        <v>18</v>
      </c>
      <c r="O159" s="18">
        <v>26</v>
      </c>
      <c r="P159" s="18">
        <v>0</v>
      </c>
      <c r="Q159" s="18">
        <v>6</v>
      </c>
      <c r="R159" s="18">
        <v>10</v>
      </c>
    </row>
    <row r="160" ht="60" customHeight="1" spans="1:18">
      <c r="A160" s="10">
        <v>155</v>
      </c>
      <c r="B160" s="12" t="s">
        <v>37</v>
      </c>
      <c r="C160" s="12" t="s">
        <v>60</v>
      </c>
      <c r="D160" s="12" t="s">
        <v>210</v>
      </c>
      <c r="E160" s="12" t="s">
        <v>337</v>
      </c>
      <c r="F160" s="12" t="s">
        <v>423</v>
      </c>
      <c r="G160" s="12" t="s">
        <v>427</v>
      </c>
      <c r="H160" s="12" t="s">
        <v>428</v>
      </c>
      <c r="I160" s="12" t="s">
        <v>429</v>
      </c>
      <c r="J160" s="17">
        <f t="shared" si="3"/>
        <v>30</v>
      </c>
      <c r="K160" s="18">
        <v>25</v>
      </c>
      <c r="L160" s="17">
        <v>5</v>
      </c>
      <c r="M160" s="18">
        <v>1</v>
      </c>
      <c r="N160" s="18">
        <v>22</v>
      </c>
      <c r="O160" s="18">
        <v>39</v>
      </c>
      <c r="P160" s="18">
        <v>0</v>
      </c>
      <c r="Q160" s="18">
        <v>9</v>
      </c>
      <c r="R160" s="18">
        <v>16</v>
      </c>
    </row>
    <row r="161" ht="50" customHeight="1" spans="1:18">
      <c r="A161" s="10">
        <v>156</v>
      </c>
      <c r="B161" s="12" t="s">
        <v>30</v>
      </c>
      <c r="C161" s="12" t="s">
        <v>88</v>
      </c>
      <c r="D161" s="12" t="s">
        <v>89</v>
      </c>
      <c r="E161" s="12" t="s">
        <v>337</v>
      </c>
      <c r="F161" s="12" t="s">
        <v>423</v>
      </c>
      <c r="G161" s="12" t="s">
        <v>430</v>
      </c>
      <c r="H161" s="12" t="s">
        <v>428</v>
      </c>
      <c r="I161" s="12" t="s">
        <v>431</v>
      </c>
      <c r="J161" s="17">
        <f t="shared" si="3"/>
        <v>6</v>
      </c>
      <c r="K161" s="18">
        <v>5</v>
      </c>
      <c r="L161" s="17">
        <v>1</v>
      </c>
      <c r="M161" s="18">
        <v>1</v>
      </c>
      <c r="N161" s="18">
        <v>20</v>
      </c>
      <c r="O161" s="18">
        <v>36</v>
      </c>
      <c r="P161" s="18">
        <v>0</v>
      </c>
      <c r="Q161" s="18">
        <v>4</v>
      </c>
      <c r="R161" s="18">
        <v>8</v>
      </c>
    </row>
    <row r="162" ht="50" customHeight="1" spans="1:18">
      <c r="A162" s="10">
        <v>157</v>
      </c>
      <c r="B162" s="12" t="s">
        <v>30</v>
      </c>
      <c r="C162" s="12" t="s">
        <v>53</v>
      </c>
      <c r="D162" s="12" t="s">
        <v>71</v>
      </c>
      <c r="E162" s="12" t="s">
        <v>337</v>
      </c>
      <c r="F162" s="12" t="s">
        <v>423</v>
      </c>
      <c r="G162" s="12" t="s">
        <v>432</v>
      </c>
      <c r="H162" s="12" t="s">
        <v>433</v>
      </c>
      <c r="I162" s="12" t="s">
        <v>434</v>
      </c>
      <c r="J162" s="17">
        <f t="shared" si="3"/>
        <v>25</v>
      </c>
      <c r="K162" s="18">
        <v>20</v>
      </c>
      <c r="L162" s="17">
        <v>5</v>
      </c>
      <c r="M162" s="18">
        <v>1</v>
      </c>
      <c r="N162" s="18">
        <v>14</v>
      </c>
      <c r="O162" s="18">
        <v>22</v>
      </c>
      <c r="P162" s="18">
        <v>0</v>
      </c>
      <c r="Q162" s="18">
        <v>10</v>
      </c>
      <c r="R162" s="18">
        <v>12</v>
      </c>
    </row>
    <row r="163" ht="50" customHeight="1" spans="1:18">
      <c r="A163" s="10">
        <v>158</v>
      </c>
      <c r="B163" s="12" t="s">
        <v>30</v>
      </c>
      <c r="C163" s="12" t="s">
        <v>53</v>
      </c>
      <c r="D163" s="12" t="s">
        <v>71</v>
      </c>
      <c r="E163" s="12" t="s">
        <v>337</v>
      </c>
      <c r="F163" s="12" t="s">
        <v>423</v>
      </c>
      <c r="G163" s="12" t="s">
        <v>435</v>
      </c>
      <c r="H163" s="12" t="s">
        <v>436</v>
      </c>
      <c r="I163" s="12" t="s">
        <v>437</v>
      </c>
      <c r="J163" s="17">
        <f t="shared" si="3"/>
        <v>20</v>
      </c>
      <c r="K163" s="18">
        <v>10</v>
      </c>
      <c r="L163" s="17">
        <v>10</v>
      </c>
      <c r="M163" s="18">
        <v>1</v>
      </c>
      <c r="N163" s="18">
        <v>15</v>
      </c>
      <c r="O163" s="18">
        <v>25</v>
      </c>
      <c r="P163" s="18">
        <v>0</v>
      </c>
      <c r="Q163" s="18">
        <v>12</v>
      </c>
      <c r="R163" s="18">
        <v>20</v>
      </c>
    </row>
    <row r="164" ht="61" customHeight="1" spans="1:18">
      <c r="A164" s="10">
        <v>159</v>
      </c>
      <c r="B164" s="12" t="s">
        <v>30</v>
      </c>
      <c r="C164" s="12" t="s">
        <v>53</v>
      </c>
      <c r="D164" s="12" t="s">
        <v>54</v>
      </c>
      <c r="E164" s="12" t="s">
        <v>337</v>
      </c>
      <c r="F164" s="12" t="s">
        <v>438</v>
      </c>
      <c r="G164" s="12" t="s">
        <v>439</v>
      </c>
      <c r="H164" s="12" t="s">
        <v>440</v>
      </c>
      <c r="I164" s="12" t="s">
        <v>441</v>
      </c>
      <c r="J164" s="17">
        <f t="shared" si="3"/>
        <v>20</v>
      </c>
      <c r="K164" s="18">
        <v>20</v>
      </c>
      <c r="L164" s="17">
        <v>0</v>
      </c>
      <c r="M164" s="18">
        <v>1</v>
      </c>
      <c r="N164" s="18">
        <v>40</v>
      </c>
      <c r="O164" s="18">
        <v>89</v>
      </c>
      <c r="P164" s="18">
        <v>0</v>
      </c>
      <c r="Q164" s="18">
        <v>15</v>
      </c>
      <c r="R164" s="18">
        <v>30</v>
      </c>
    </row>
    <row r="165" ht="50" customHeight="1" spans="1:18">
      <c r="A165" s="10">
        <v>160</v>
      </c>
      <c r="B165" s="12" t="s">
        <v>37</v>
      </c>
      <c r="C165" s="12" t="s">
        <v>60</v>
      </c>
      <c r="D165" s="12" t="s">
        <v>210</v>
      </c>
      <c r="E165" s="12" t="s">
        <v>337</v>
      </c>
      <c r="F165" s="12" t="s">
        <v>438</v>
      </c>
      <c r="G165" s="12" t="s">
        <v>442</v>
      </c>
      <c r="H165" s="12" t="s">
        <v>443</v>
      </c>
      <c r="I165" s="12" t="s">
        <v>444</v>
      </c>
      <c r="J165" s="17">
        <f t="shared" si="3"/>
        <v>30</v>
      </c>
      <c r="K165" s="18">
        <v>25</v>
      </c>
      <c r="L165" s="17">
        <v>5</v>
      </c>
      <c r="M165" s="18">
        <v>1</v>
      </c>
      <c r="N165" s="18">
        <v>32</v>
      </c>
      <c r="O165" s="18">
        <v>80</v>
      </c>
      <c r="P165" s="18">
        <v>0</v>
      </c>
      <c r="Q165" s="18">
        <v>8</v>
      </c>
      <c r="R165" s="18">
        <v>21</v>
      </c>
    </row>
    <row r="166" ht="50" customHeight="1" spans="1:18">
      <c r="A166" s="10">
        <v>161</v>
      </c>
      <c r="B166" s="12" t="s">
        <v>30</v>
      </c>
      <c r="C166" s="12" t="s">
        <v>53</v>
      </c>
      <c r="D166" s="12" t="s">
        <v>54</v>
      </c>
      <c r="E166" s="12" t="s">
        <v>337</v>
      </c>
      <c r="F166" s="12" t="s">
        <v>438</v>
      </c>
      <c r="G166" s="12" t="s">
        <v>445</v>
      </c>
      <c r="H166" s="12" t="s">
        <v>446</v>
      </c>
      <c r="I166" s="12" t="s">
        <v>447</v>
      </c>
      <c r="J166" s="17">
        <f t="shared" si="3"/>
        <v>20</v>
      </c>
      <c r="K166" s="18">
        <v>10</v>
      </c>
      <c r="L166" s="17">
        <v>10</v>
      </c>
      <c r="M166" s="18">
        <v>1</v>
      </c>
      <c r="N166" s="18">
        <v>20</v>
      </c>
      <c r="O166" s="18">
        <v>40</v>
      </c>
      <c r="P166" s="18">
        <v>0</v>
      </c>
      <c r="Q166" s="18">
        <v>7</v>
      </c>
      <c r="R166" s="18">
        <v>15</v>
      </c>
    </row>
    <row r="167" ht="50" customHeight="1" spans="1:18">
      <c r="A167" s="10">
        <v>162</v>
      </c>
      <c r="B167" s="12" t="s">
        <v>30</v>
      </c>
      <c r="C167" s="12" t="s">
        <v>53</v>
      </c>
      <c r="D167" s="12" t="s">
        <v>54</v>
      </c>
      <c r="E167" s="12" t="s">
        <v>337</v>
      </c>
      <c r="F167" s="12" t="s">
        <v>438</v>
      </c>
      <c r="G167" s="12" t="s">
        <v>448</v>
      </c>
      <c r="H167" s="12" t="s">
        <v>449</v>
      </c>
      <c r="I167" s="12" t="s">
        <v>450</v>
      </c>
      <c r="J167" s="17">
        <f t="shared" si="3"/>
        <v>35</v>
      </c>
      <c r="K167" s="18">
        <v>20</v>
      </c>
      <c r="L167" s="17">
        <v>15</v>
      </c>
      <c r="M167" s="18">
        <v>1</v>
      </c>
      <c r="N167" s="18">
        <v>22</v>
      </c>
      <c r="O167" s="18">
        <v>42</v>
      </c>
      <c r="P167" s="18">
        <v>0</v>
      </c>
      <c r="Q167" s="18">
        <v>8</v>
      </c>
      <c r="R167" s="18">
        <v>15</v>
      </c>
    </row>
    <row r="168" ht="50" customHeight="1" spans="1:18">
      <c r="A168" s="10">
        <v>163</v>
      </c>
      <c r="B168" s="12" t="s">
        <v>30</v>
      </c>
      <c r="C168" s="12" t="s">
        <v>88</v>
      </c>
      <c r="D168" s="12" t="s">
        <v>89</v>
      </c>
      <c r="E168" s="12" t="s">
        <v>337</v>
      </c>
      <c r="F168" s="12" t="s">
        <v>438</v>
      </c>
      <c r="G168" s="12" t="s">
        <v>451</v>
      </c>
      <c r="H168" s="12" t="s">
        <v>443</v>
      </c>
      <c r="I168" s="12" t="s">
        <v>452</v>
      </c>
      <c r="J168" s="17">
        <f t="shared" si="3"/>
        <v>25</v>
      </c>
      <c r="K168" s="18">
        <v>20</v>
      </c>
      <c r="L168" s="17">
        <v>5</v>
      </c>
      <c r="M168" s="18">
        <v>1</v>
      </c>
      <c r="N168" s="18">
        <v>50</v>
      </c>
      <c r="O168" s="18">
        <v>72</v>
      </c>
      <c r="P168" s="18">
        <v>0</v>
      </c>
      <c r="Q168" s="18">
        <v>8</v>
      </c>
      <c r="R168" s="18">
        <v>21</v>
      </c>
    </row>
    <row r="169" ht="50" customHeight="1" spans="1:18">
      <c r="A169" s="10">
        <v>164</v>
      </c>
      <c r="B169" s="12" t="s">
        <v>30</v>
      </c>
      <c r="C169" s="12" t="s">
        <v>88</v>
      </c>
      <c r="D169" s="12" t="s">
        <v>89</v>
      </c>
      <c r="E169" s="12" t="s">
        <v>337</v>
      </c>
      <c r="F169" s="12" t="s">
        <v>453</v>
      </c>
      <c r="G169" s="12" t="s">
        <v>454</v>
      </c>
      <c r="H169" s="12" t="s">
        <v>455</v>
      </c>
      <c r="I169" s="12" t="s">
        <v>456</v>
      </c>
      <c r="J169" s="17">
        <f t="shared" si="3"/>
        <v>18</v>
      </c>
      <c r="K169" s="18">
        <v>18</v>
      </c>
      <c r="L169" s="17">
        <v>0</v>
      </c>
      <c r="M169" s="18">
        <v>1</v>
      </c>
      <c r="N169" s="18">
        <v>35</v>
      </c>
      <c r="O169" s="18">
        <v>52</v>
      </c>
      <c r="P169" s="18">
        <v>0</v>
      </c>
      <c r="Q169" s="18">
        <v>8</v>
      </c>
      <c r="R169" s="18">
        <v>15</v>
      </c>
    </row>
    <row r="170" ht="50" customHeight="1" spans="1:18">
      <c r="A170" s="10">
        <v>165</v>
      </c>
      <c r="B170" s="12" t="s">
        <v>30</v>
      </c>
      <c r="C170" s="12" t="s">
        <v>88</v>
      </c>
      <c r="D170" s="12" t="s">
        <v>89</v>
      </c>
      <c r="E170" s="12" t="s">
        <v>337</v>
      </c>
      <c r="F170" s="12" t="s">
        <v>453</v>
      </c>
      <c r="G170" s="12" t="s">
        <v>457</v>
      </c>
      <c r="H170" s="12" t="s">
        <v>458</v>
      </c>
      <c r="I170" s="12" t="s">
        <v>459</v>
      </c>
      <c r="J170" s="17">
        <f t="shared" si="3"/>
        <v>10</v>
      </c>
      <c r="K170" s="18">
        <v>10</v>
      </c>
      <c r="L170" s="17">
        <v>0</v>
      </c>
      <c r="M170" s="18">
        <v>1</v>
      </c>
      <c r="N170" s="18">
        <v>15</v>
      </c>
      <c r="O170" s="18">
        <v>22</v>
      </c>
      <c r="P170" s="18">
        <v>0</v>
      </c>
      <c r="Q170" s="18">
        <v>5</v>
      </c>
      <c r="R170" s="18">
        <v>8</v>
      </c>
    </row>
    <row r="171" ht="72" customHeight="1" spans="1:18">
      <c r="A171" s="10">
        <v>166</v>
      </c>
      <c r="B171" s="11" t="s">
        <v>30</v>
      </c>
      <c r="C171" s="11" t="s">
        <v>460</v>
      </c>
      <c r="D171" s="11" t="s">
        <v>461</v>
      </c>
      <c r="E171" s="12" t="s">
        <v>337</v>
      </c>
      <c r="F171" s="12" t="s">
        <v>453</v>
      </c>
      <c r="G171" s="12" t="s">
        <v>462</v>
      </c>
      <c r="H171" s="12" t="s">
        <v>463</v>
      </c>
      <c r="I171" s="12" t="s">
        <v>464</v>
      </c>
      <c r="J171" s="17">
        <f t="shared" si="3"/>
        <v>65</v>
      </c>
      <c r="K171" s="18">
        <v>20</v>
      </c>
      <c r="L171" s="17">
        <v>45</v>
      </c>
      <c r="M171" s="18">
        <v>1</v>
      </c>
      <c r="N171" s="18">
        <v>15</v>
      </c>
      <c r="O171" s="18">
        <v>30</v>
      </c>
      <c r="P171" s="18">
        <v>0</v>
      </c>
      <c r="Q171" s="18">
        <v>7</v>
      </c>
      <c r="R171" s="18">
        <v>18</v>
      </c>
    </row>
    <row r="172" ht="45" customHeight="1" spans="1:18">
      <c r="A172" s="10">
        <v>167</v>
      </c>
      <c r="B172" s="12" t="s">
        <v>30</v>
      </c>
      <c r="C172" s="12" t="s">
        <v>53</v>
      </c>
      <c r="D172" s="12" t="s">
        <v>54</v>
      </c>
      <c r="E172" s="12" t="s">
        <v>337</v>
      </c>
      <c r="F172" s="12" t="s">
        <v>453</v>
      </c>
      <c r="G172" s="12" t="s">
        <v>465</v>
      </c>
      <c r="H172" s="12" t="s">
        <v>466</v>
      </c>
      <c r="I172" s="12" t="s">
        <v>467</v>
      </c>
      <c r="J172" s="17">
        <f t="shared" si="3"/>
        <v>30</v>
      </c>
      <c r="K172" s="18">
        <v>10</v>
      </c>
      <c r="L172" s="17">
        <v>20</v>
      </c>
      <c r="M172" s="18">
        <v>1</v>
      </c>
      <c r="N172" s="18">
        <v>15</v>
      </c>
      <c r="O172" s="18">
        <v>25</v>
      </c>
      <c r="P172" s="18">
        <v>0</v>
      </c>
      <c r="Q172" s="18">
        <v>7</v>
      </c>
      <c r="R172" s="18">
        <v>10</v>
      </c>
    </row>
    <row r="173" ht="50" customHeight="1" spans="1:18">
      <c r="A173" s="10">
        <v>168</v>
      </c>
      <c r="B173" s="12" t="s">
        <v>30</v>
      </c>
      <c r="C173" s="12" t="s">
        <v>53</v>
      </c>
      <c r="D173" s="12" t="s">
        <v>54</v>
      </c>
      <c r="E173" s="12" t="s">
        <v>337</v>
      </c>
      <c r="F173" s="12" t="s">
        <v>453</v>
      </c>
      <c r="G173" s="12" t="s">
        <v>468</v>
      </c>
      <c r="H173" s="12" t="s">
        <v>469</v>
      </c>
      <c r="I173" s="12" t="s">
        <v>470</v>
      </c>
      <c r="J173" s="17">
        <f t="shared" si="3"/>
        <v>25</v>
      </c>
      <c r="K173" s="18">
        <v>20</v>
      </c>
      <c r="L173" s="17">
        <v>5</v>
      </c>
      <c r="M173" s="18">
        <v>1</v>
      </c>
      <c r="N173" s="18">
        <v>12</v>
      </c>
      <c r="O173" s="18">
        <v>28</v>
      </c>
      <c r="P173" s="18">
        <v>0</v>
      </c>
      <c r="Q173" s="18">
        <v>12</v>
      </c>
      <c r="R173" s="18">
        <v>20</v>
      </c>
    </row>
    <row r="174" ht="50" customHeight="1" spans="1:18">
      <c r="A174" s="10">
        <v>169</v>
      </c>
      <c r="B174" s="12" t="s">
        <v>30</v>
      </c>
      <c r="C174" s="12" t="s">
        <v>88</v>
      </c>
      <c r="D174" s="12" t="s">
        <v>89</v>
      </c>
      <c r="E174" s="12" t="s">
        <v>337</v>
      </c>
      <c r="F174" s="12" t="s">
        <v>453</v>
      </c>
      <c r="G174" s="12" t="s">
        <v>471</v>
      </c>
      <c r="H174" s="12" t="s">
        <v>472</v>
      </c>
      <c r="I174" s="12" t="s">
        <v>473</v>
      </c>
      <c r="J174" s="17">
        <f t="shared" si="3"/>
        <v>10</v>
      </c>
      <c r="K174" s="18">
        <v>10</v>
      </c>
      <c r="L174" s="17">
        <v>0</v>
      </c>
      <c r="M174" s="18">
        <v>1</v>
      </c>
      <c r="N174" s="18">
        <v>10</v>
      </c>
      <c r="O174" s="18">
        <v>20</v>
      </c>
      <c r="P174" s="18">
        <v>0</v>
      </c>
      <c r="Q174" s="18">
        <v>5</v>
      </c>
      <c r="R174" s="18">
        <v>10</v>
      </c>
    </row>
    <row r="175" ht="50" customHeight="1" spans="1:18">
      <c r="A175" s="10">
        <v>170</v>
      </c>
      <c r="B175" s="12" t="s">
        <v>37</v>
      </c>
      <c r="C175" s="12" t="s">
        <v>60</v>
      </c>
      <c r="D175" s="12" t="s">
        <v>210</v>
      </c>
      <c r="E175" s="12" t="s">
        <v>337</v>
      </c>
      <c r="F175" s="12" t="s">
        <v>453</v>
      </c>
      <c r="G175" s="12" t="s">
        <v>474</v>
      </c>
      <c r="H175" s="12" t="s">
        <v>472</v>
      </c>
      <c r="I175" s="12" t="s">
        <v>475</v>
      </c>
      <c r="J175" s="17">
        <f t="shared" si="3"/>
        <v>25</v>
      </c>
      <c r="K175" s="18">
        <v>20</v>
      </c>
      <c r="L175" s="17">
        <v>5</v>
      </c>
      <c r="M175" s="18">
        <v>1</v>
      </c>
      <c r="N175" s="18">
        <v>25</v>
      </c>
      <c r="O175" s="18">
        <v>32</v>
      </c>
      <c r="P175" s="18">
        <v>0</v>
      </c>
      <c r="Q175" s="18">
        <v>10</v>
      </c>
      <c r="R175" s="18">
        <v>24</v>
      </c>
    </row>
    <row r="176" ht="50" customHeight="1" spans="1:18">
      <c r="A176" s="10">
        <v>171</v>
      </c>
      <c r="B176" s="12" t="s">
        <v>30</v>
      </c>
      <c r="C176" s="12" t="s">
        <v>53</v>
      </c>
      <c r="D176" s="12" t="s">
        <v>54</v>
      </c>
      <c r="E176" s="12" t="s">
        <v>337</v>
      </c>
      <c r="F176" s="12" t="s">
        <v>476</v>
      </c>
      <c r="G176" s="12" t="s">
        <v>477</v>
      </c>
      <c r="H176" s="12" t="s">
        <v>478</v>
      </c>
      <c r="I176" s="12" t="s">
        <v>479</v>
      </c>
      <c r="J176" s="17">
        <f t="shared" si="3"/>
        <v>30</v>
      </c>
      <c r="K176" s="18">
        <v>30</v>
      </c>
      <c r="L176" s="17">
        <v>0</v>
      </c>
      <c r="M176" s="18">
        <v>1</v>
      </c>
      <c r="N176" s="18">
        <v>22</v>
      </c>
      <c r="O176" s="18">
        <v>54</v>
      </c>
      <c r="P176" s="18">
        <v>0</v>
      </c>
      <c r="Q176" s="18">
        <v>10</v>
      </c>
      <c r="R176" s="18">
        <v>30</v>
      </c>
    </row>
    <row r="177" ht="50" customHeight="1" spans="1:18">
      <c r="A177" s="10">
        <v>172</v>
      </c>
      <c r="B177" s="12" t="s">
        <v>37</v>
      </c>
      <c r="C177" s="12" t="s">
        <v>60</v>
      </c>
      <c r="D177" s="12" t="s">
        <v>480</v>
      </c>
      <c r="E177" s="12" t="s">
        <v>337</v>
      </c>
      <c r="F177" s="12" t="s">
        <v>476</v>
      </c>
      <c r="G177" s="12" t="s">
        <v>481</v>
      </c>
      <c r="H177" s="12" t="s">
        <v>482</v>
      </c>
      <c r="I177" s="12" t="s">
        <v>483</v>
      </c>
      <c r="J177" s="17">
        <f t="shared" si="3"/>
        <v>10</v>
      </c>
      <c r="K177" s="18">
        <v>10</v>
      </c>
      <c r="L177" s="17">
        <v>0</v>
      </c>
      <c r="M177" s="18">
        <v>1</v>
      </c>
      <c r="N177" s="18">
        <v>107</v>
      </c>
      <c r="O177" s="18">
        <v>320</v>
      </c>
      <c r="P177" s="18">
        <v>0</v>
      </c>
      <c r="Q177" s="18">
        <v>5</v>
      </c>
      <c r="R177" s="18">
        <v>10</v>
      </c>
    </row>
    <row r="178" ht="50" customHeight="1" spans="1:18">
      <c r="A178" s="10">
        <v>173</v>
      </c>
      <c r="B178" s="12" t="s">
        <v>37</v>
      </c>
      <c r="C178" s="12" t="s">
        <v>60</v>
      </c>
      <c r="D178" s="12" t="s">
        <v>61</v>
      </c>
      <c r="E178" s="12" t="s">
        <v>337</v>
      </c>
      <c r="F178" s="12" t="s">
        <v>476</v>
      </c>
      <c r="G178" s="12" t="s">
        <v>484</v>
      </c>
      <c r="H178" s="12" t="s">
        <v>485</v>
      </c>
      <c r="I178" s="12" t="s">
        <v>486</v>
      </c>
      <c r="J178" s="17">
        <f t="shared" si="3"/>
        <v>30</v>
      </c>
      <c r="K178" s="18">
        <v>30</v>
      </c>
      <c r="L178" s="17">
        <v>0</v>
      </c>
      <c r="M178" s="18">
        <v>1</v>
      </c>
      <c r="N178" s="18">
        <v>158</v>
      </c>
      <c r="O178" s="18">
        <v>480</v>
      </c>
      <c r="P178" s="18">
        <v>0</v>
      </c>
      <c r="Q178" s="18">
        <v>6</v>
      </c>
      <c r="R178" s="18">
        <v>16</v>
      </c>
    </row>
    <row r="179" ht="50" customHeight="1" spans="1:18">
      <c r="A179" s="10">
        <v>174</v>
      </c>
      <c r="B179" s="12" t="s">
        <v>37</v>
      </c>
      <c r="C179" s="12" t="s">
        <v>38</v>
      </c>
      <c r="D179" s="12" t="s">
        <v>229</v>
      </c>
      <c r="E179" s="12" t="s">
        <v>337</v>
      </c>
      <c r="F179" s="12" t="s">
        <v>476</v>
      </c>
      <c r="G179" s="12" t="s">
        <v>487</v>
      </c>
      <c r="H179" s="12" t="s">
        <v>485</v>
      </c>
      <c r="I179" s="12" t="s">
        <v>488</v>
      </c>
      <c r="J179" s="17">
        <f t="shared" si="3"/>
        <v>10</v>
      </c>
      <c r="K179" s="18">
        <v>10</v>
      </c>
      <c r="L179" s="17">
        <v>0</v>
      </c>
      <c r="M179" s="18">
        <v>1</v>
      </c>
      <c r="N179" s="18">
        <v>85</v>
      </c>
      <c r="O179" s="18">
        <v>102</v>
      </c>
      <c r="P179" s="18">
        <v>0</v>
      </c>
      <c r="Q179" s="18">
        <v>30</v>
      </c>
      <c r="R179" s="18">
        <v>71</v>
      </c>
    </row>
    <row r="180" ht="50" customHeight="1" spans="1:18">
      <c r="A180" s="10">
        <v>175</v>
      </c>
      <c r="B180" s="12" t="s">
        <v>37</v>
      </c>
      <c r="C180" s="12" t="s">
        <v>60</v>
      </c>
      <c r="D180" s="12" t="s">
        <v>61</v>
      </c>
      <c r="E180" s="12" t="s">
        <v>337</v>
      </c>
      <c r="F180" s="12" t="s">
        <v>476</v>
      </c>
      <c r="G180" s="12" t="s">
        <v>489</v>
      </c>
      <c r="H180" s="12" t="s">
        <v>485</v>
      </c>
      <c r="I180" s="12" t="s">
        <v>490</v>
      </c>
      <c r="J180" s="17">
        <f t="shared" si="3"/>
        <v>20</v>
      </c>
      <c r="K180" s="18">
        <v>20</v>
      </c>
      <c r="L180" s="17">
        <v>0</v>
      </c>
      <c r="M180" s="18">
        <v>1</v>
      </c>
      <c r="N180" s="18">
        <v>107</v>
      </c>
      <c r="O180" s="18">
        <v>320</v>
      </c>
      <c r="P180" s="18">
        <v>0</v>
      </c>
      <c r="Q180" s="18">
        <v>5</v>
      </c>
      <c r="R180" s="18">
        <v>10</v>
      </c>
    </row>
    <row r="181" ht="50" customHeight="1" spans="1:18">
      <c r="A181" s="10">
        <v>176</v>
      </c>
      <c r="B181" s="12" t="s">
        <v>30</v>
      </c>
      <c r="C181" s="12" t="s">
        <v>53</v>
      </c>
      <c r="D181" s="12" t="s">
        <v>54</v>
      </c>
      <c r="E181" s="12" t="s">
        <v>337</v>
      </c>
      <c r="F181" s="12" t="s">
        <v>491</v>
      </c>
      <c r="G181" s="12" t="s">
        <v>492</v>
      </c>
      <c r="H181" s="12" t="s">
        <v>493</v>
      </c>
      <c r="I181" s="12" t="s">
        <v>494</v>
      </c>
      <c r="J181" s="17">
        <f t="shared" si="3"/>
        <v>22</v>
      </c>
      <c r="K181" s="18">
        <v>20</v>
      </c>
      <c r="L181" s="17">
        <v>2</v>
      </c>
      <c r="M181" s="18">
        <v>1</v>
      </c>
      <c r="N181" s="18">
        <v>44</v>
      </c>
      <c r="O181" s="18">
        <v>97</v>
      </c>
      <c r="P181" s="18">
        <v>0</v>
      </c>
      <c r="Q181" s="18">
        <v>8</v>
      </c>
      <c r="R181" s="18">
        <v>20</v>
      </c>
    </row>
    <row r="182" ht="50" customHeight="1" spans="1:18">
      <c r="A182" s="10">
        <v>177</v>
      </c>
      <c r="B182" s="12" t="s">
        <v>37</v>
      </c>
      <c r="C182" s="12" t="s">
        <v>60</v>
      </c>
      <c r="D182" s="12" t="s">
        <v>495</v>
      </c>
      <c r="E182" s="12" t="s">
        <v>337</v>
      </c>
      <c r="F182" s="12" t="s">
        <v>491</v>
      </c>
      <c r="G182" s="12" t="s">
        <v>496</v>
      </c>
      <c r="H182" s="12" t="s">
        <v>493</v>
      </c>
      <c r="I182" s="12" t="s">
        <v>497</v>
      </c>
      <c r="J182" s="17">
        <f t="shared" si="3"/>
        <v>40</v>
      </c>
      <c r="K182" s="18">
        <v>40</v>
      </c>
      <c r="L182" s="17">
        <v>0</v>
      </c>
      <c r="M182" s="18">
        <v>1</v>
      </c>
      <c r="N182" s="18">
        <v>44</v>
      </c>
      <c r="O182" s="18">
        <v>97</v>
      </c>
      <c r="P182" s="18">
        <v>0</v>
      </c>
      <c r="Q182" s="18">
        <v>8</v>
      </c>
      <c r="R182" s="18">
        <v>20</v>
      </c>
    </row>
    <row r="183" ht="50" customHeight="1" spans="1:18">
      <c r="A183" s="10">
        <v>178</v>
      </c>
      <c r="B183" s="12" t="s">
        <v>37</v>
      </c>
      <c r="C183" s="12" t="s">
        <v>60</v>
      </c>
      <c r="D183" s="12" t="s">
        <v>61</v>
      </c>
      <c r="E183" s="12" t="s">
        <v>337</v>
      </c>
      <c r="F183" s="12" t="s">
        <v>491</v>
      </c>
      <c r="G183" s="12" t="s">
        <v>498</v>
      </c>
      <c r="H183" s="12" t="s">
        <v>499</v>
      </c>
      <c r="I183" s="12" t="s">
        <v>500</v>
      </c>
      <c r="J183" s="17">
        <f t="shared" si="3"/>
        <v>18</v>
      </c>
      <c r="K183" s="18">
        <v>18</v>
      </c>
      <c r="L183" s="17">
        <v>0</v>
      </c>
      <c r="M183" s="18">
        <v>1</v>
      </c>
      <c r="N183" s="18">
        <v>115</v>
      </c>
      <c r="O183" s="18">
        <v>205</v>
      </c>
      <c r="P183" s="18">
        <v>0</v>
      </c>
      <c r="Q183" s="18">
        <v>10</v>
      </c>
      <c r="R183" s="18">
        <v>21</v>
      </c>
    </row>
    <row r="184" ht="50" customHeight="1" spans="1:18">
      <c r="A184" s="10">
        <v>179</v>
      </c>
      <c r="B184" s="12" t="s">
        <v>37</v>
      </c>
      <c r="C184" s="12" t="s">
        <v>60</v>
      </c>
      <c r="D184" s="12" t="s">
        <v>61</v>
      </c>
      <c r="E184" s="12" t="s">
        <v>337</v>
      </c>
      <c r="F184" s="12" t="s">
        <v>491</v>
      </c>
      <c r="G184" s="12" t="s">
        <v>501</v>
      </c>
      <c r="H184" s="12" t="s">
        <v>499</v>
      </c>
      <c r="I184" s="12" t="s">
        <v>502</v>
      </c>
      <c r="J184" s="17">
        <f t="shared" si="3"/>
        <v>50</v>
      </c>
      <c r="K184" s="18">
        <v>45</v>
      </c>
      <c r="L184" s="17">
        <v>5</v>
      </c>
      <c r="M184" s="18">
        <v>1</v>
      </c>
      <c r="N184" s="18">
        <v>205</v>
      </c>
      <c r="O184" s="18">
        <v>448</v>
      </c>
      <c r="P184" s="18">
        <v>0</v>
      </c>
      <c r="Q184" s="18">
        <v>11</v>
      </c>
      <c r="R184" s="18">
        <v>26</v>
      </c>
    </row>
    <row r="185" ht="50" customHeight="1" spans="1:18">
      <c r="A185" s="10">
        <v>180</v>
      </c>
      <c r="B185" s="12" t="s">
        <v>37</v>
      </c>
      <c r="C185" s="12" t="s">
        <v>60</v>
      </c>
      <c r="D185" s="12" t="s">
        <v>61</v>
      </c>
      <c r="E185" s="12" t="s">
        <v>337</v>
      </c>
      <c r="F185" s="12" t="s">
        <v>491</v>
      </c>
      <c r="G185" s="12" t="s">
        <v>503</v>
      </c>
      <c r="H185" s="12" t="s">
        <v>499</v>
      </c>
      <c r="I185" s="12" t="s">
        <v>504</v>
      </c>
      <c r="J185" s="17">
        <f t="shared" si="3"/>
        <v>25</v>
      </c>
      <c r="K185" s="18">
        <v>20</v>
      </c>
      <c r="L185" s="17">
        <v>5</v>
      </c>
      <c r="M185" s="18">
        <v>1</v>
      </c>
      <c r="N185" s="18">
        <v>86</v>
      </c>
      <c r="O185" s="18">
        <v>251</v>
      </c>
      <c r="P185" s="18">
        <v>0</v>
      </c>
      <c r="Q185" s="18">
        <v>7</v>
      </c>
      <c r="R185" s="18">
        <v>17</v>
      </c>
    </row>
    <row r="186" ht="50" customHeight="1" spans="1:18">
      <c r="A186" s="10">
        <v>181</v>
      </c>
      <c r="B186" s="12" t="s">
        <v>30</v>
      </c>
      <c r="C186" s="12" t="s">
        <v>53</v>
      </c>
      <c r="D186" s="12" t="s">
        <v>71</v>
      </c>
      <c r="E186" s="12" t="s">
        <v>337</v>
      </c>
      <c r="F186" s="12" t="s">
        <v>491</v>
      </c>
      <c r="G186" s="12" t="s">
        <v>505</v>
      </c>
      <c r="H186" s="12" t="s">
        <v>506</v>
      </c>
      <c r="I186" s="12" t="s">
        <v>507</v>
      </c>
      <c r="J186" s="17">
        <f t="shared" si="3"/>
        <v>32</v>
      </c>
      <c r="K186" s="18">
        <v>20</v>
      </c>
      <c r="L186" s="17">
        <v>12</v>
      </c>
      <c r="M186" s="18">
        <v>1</v>
      </c>
      <c r="N186" s="18">
        <v>10</v>
      </c>
      <c r="O186" s="18">
        <v>25</v>
      </c>
      <c r="P186" s="18">
        <v>0</v>
      </c>
      <c r="Q186" s="18">
        <v>6</v>
      </c>
      <c r="R186" s="18">
        <v>10</v>
      </c>
    </row>
    <row r="187" ht="50" customHeight="1" spans="1:18">
      <c r="A187" s="10">
        <v>182</v>
      </c>
      <c r="B187" s="12" t="s">
        <v>30</v>
      </c>
      <c r="C187" s="12" t="s">
        <v>53</v>
      </c>
      <c r="D187" s="12" t="s">
        <v>71</v>
      </c>
      <c r="E187" s="12" t="s">
        <v>337</v>
      </c>
      <c r="F187" s="12" t="s">
        <v>491</v>
      </c>
      <c r="G187" s="12" t="s">
        <v>508</v>
      </c>
      <c r="H187" s="12" t="s">
        <v>509</v>
      </c>
      <c r="I187" s="12" t="s">
        <v>510</v>
      </c>
      <c r="J187" s="17">
        <f t="shared" si="3"/>
        <v>30</v>
      </c>
      <c r="K187" s="18">
        <v>20</v>
      </c>
      <c r="L187" s="17">
        <v>10</v>
      </c>
      <c r="M187" s="18">
        <v>1</v>
      </c>
      <c r="N187" s="18">
        <v>10</v>
      </c>
      <c r="O187" s="18">
        <v>10</v>
      </c>
      <c r="P187" s="18">
        <v>0</v>
      </c>
      <c r="Q187" s="18">
        <v>3</v>
      </c>
      <c r="R187" s="18">
        <v>6</v>
      </c>
    </row>
    <row r="188" ht="60" customHeight="1" spans="1:18">
      <c r="A188" s="10">
        <v>183</v>
      </c>
      <c r="B188" s="12" t="s">
        <v>37</v>
      </c>
      <c r="C188" s="12" t="s">
        <v>60</v>
      </c>
      <c r="D188" s="12" t="s">
        <v>480</v>
      </c>
      <c r="E188" s="12" t="s">
        <v>337</v>
      </c>
      <c r="F188" s="12" t="s">
        <v>491</v>
      </c>
      <c r="G188" s="12" t="s">
        <v>511</v>
      </c>
      <c r="H188" s="12" t="s">
        <v>512</v>
      </c>
      <c r="I188" s="12" t="s">
        <v>513</v>
      </c>
      <c r="J188" s="17">
        <f t="shared" si="3"/>
        <v>15</v>
      </c>
      <c r="K188" s="18">
        <v>10</v>
      </c>
      <c r="L188" s="17">
        <v>5</v>
      </c>
      <c r="M188" s="18">
        <v>1</v>
      </c>
      <c r="N188" s="18">
        <v>10</v>
      </c>
      <c r="O188" s="18">
        <v>13</v>
      </c>
      <c r="P188" s="18">
        <v>0</v>
      </c>
      <c r="Q188" s="18">
        <v>2</v>
      </c>
      <c r="R188" s="18">
        <v>5</v>
      </c>
    </row>
    <row r="189" ht="70" customHeight="1" spans="1:18">
      <c r="A189" s="10">
        <v>184</v>
      </c>
      <c r="B189" s="12" t="s">
        <v>30</v>
      </c>
      <c r="C189" s="12" t="s">
        <v>88</v>
      </c>
      <c r="D189" s="12" t="s">
        <v>89</v>
      </c>
      <c r="E189" s="12" t="s">
        <v>337</v>
      </c>
      <c r="F189" s="12" t="s">
        <v>491</v>
      </c>
      <c r="G189" s="12" t="s">
        <v>514</v>
      </c>
      <c r="H189" s="12" t="s">
        <v>515</v>
      </c>
      <c r="I189" s="12" t="s">
        <v>516</v>
      </c>
      <c r="J189" s="17">
        <f t="shared" si="3"/>
        <v>10</v>
      </c>
      <c r="K189" s="18">
        <v>8</v>
      </c>
      <c r="L189" s="17">
        <v>2</v>
      </c>
      <c r="M189" s="18">
        <v>1</v>
      </c>
      <c r="N189" s="18">
        <v>15</v>
      </c>
      <c r="O189" s="18">
        <v>20</v>
      </c>
      <c r="P189" s="18">
        <v>0</v>
      </c>
      <c r="Q189" s="18">
        <v>10</v>
      </c>
      <c r="R189" s="18">
        <v>15</v>
      </c>
    </row>
    <row r="190" ht="52" customHeight="1" spans="1:18">
      <c r="A190" s="10">
        <v>185</v>
      </c>
      <c r="B190" s="12" t="s">
        <v>30</v>
      </c>
      <c r="C190" s="12" t="s">
        <v>53</v>
      </c>
      <c r="D190" s="12" t="s">
        <v>54</v>
      </c>
      <c r="E190" s="12" t="s">
        <v>517</v>
      </c>
      <c r="F190" s="12" t="s">
        <v>518</v>
      </c>
      <c r="G190" s="12" t="s">
        <v>519</v>
      </c>
      <c r="H190" s="12" t="s">
        <v>520</v>
      </c>
      <c r="I190" s="12" t="s">
        <v>521</v>
      </c>
      <c r="J190" s="17">
        <f t="shared" si="3"/>
        <v>11</v>
      </c>
      <c r="K190" s="18">
        <v>10</v>
      </c>
      <c r="L190" s="17">
        <v>1</v>
      </c>
      <c r="M190" s="18">
        <v>1</v>
      </c>
      <c r="N190" s="18">
        <v>10</v>
      </c>
      <c r="O190" s="18">
        <v>32</v>
      </c>
      <c r="P190" s="18">
        <v>0</v>
      </c>
      <c r="Q190" s="18">
        <v>3</v>
      </c>
      <c r="R190" s="18">
        <v>6</v>
      </c>
    </row>
    <row r="191" ht="50" customHeight="1" spans="1:18">
      <c r="A191" s="10">
        <v>186</v>
      </c>
      <c r="B191" s="12" t="s">
        <v>30</v>
      </c>
      <c r="C191" s="12" t="s">
        <v>88</v>
      </c>
      <c r="D191" s="12" t="s">
        <v>89</v>
      </c>
      <c r="E191" s="12" t="s">
        <v>517</v>
      </c>
      <c r="F191" s="12" t="s">
        <v>518</v>
      </c>
      <c r="G191" s="12" t="s">
        <v>522</v>
      </c>
      <c r="H191" s="12" t="s">
        <v>520</v>
      </c>
      <c r="I191" s="12" t="s">
        <v>523</v>
      </c>
      <c r="J191" s="17">
        <f t="shared" si="3"/>
        <v>22</v>
      </c>
      <c r="K191" s="18">
        <v>20</v>
      </c>
      <c r="L191" s="17">
        <v>2</v>
      </c>
      <c r="M191" s="18">
        <v>1</v>
      </c>
      <c r="N191" s="18">
        <v>32</v>
      </c>
      <c r="O191" s="18">
        <v>90</v>
      </c>
      <c r="P191" s="18">
        <v>0</v>
      </c>
      <c r="Q191" s="18">
        <v>4</v>
      </c>
      <c r="R191" s="18">
        <v>7</v>
      </c>
    </row>
    <row r="192" ht="50" customHeight="1" spans="1:18">
      <c r="A192" s="10">
        <v>187</v>
      </c>
      <c r="B192" s="12" t="s">
        <v>30</v>
      </c>
      <c r="C192" s="12" t="s">
        <v>88</v>
      </c>
      <c r="D192" s="12" t="s">
        <v>89</v>
      </c>
      <c r="E192" s="12" t="s">
        <v>517</v>
      </c>
      <c r="F192" s="12" t="s">
        <v>518</v>
      </c>
      <c r="G192" s="12" t="s">
        <v>524</v>
      </c>
      <c r="H192" s="12" t="s">
        <v>520</v>
      </c>
      <c r="I192" s="12" t="s">
        <v>525</v>
      </c>
      <c r="J192" s="17">
        <f t="shared" si="3"/>
        <v>14</v>
      </c>
      <c r="K192" s="18">
        <v>12</v>
      </c>
      <c r="L192" s="17">
        <v>2</v>
      </c>
      <c r="M192" s="18">
        <v>1</v>
      </c>
      <c r="N192" s="18">
        <v>20</v>
      </c>
      <c r="O192" s="18">
        <v>47</v>
      </c>
      <c r="P192" s="18">
        <v>0</v>
      </c>
      <c r="Q192" s="18">
        <v>3</v>
      </c>
      <c r="R192" s="18">
        <v>5</v>
      </c>
    </row>
    <row r="193" ht="50" customHeight="1" spans="1:18">
      <c r="A193" s="10">
        <v>188</v>
      </c>
      <c r="B193" s="12" t="s">
        <v>37</v>
      </c>
      <c r="C193" s="12" t="s">
        <v>60</v>
      </c>
      <c r="D193" s="12" t="s">
        <v>210</v>
      </c>
      <c r="E193" s="12" t="s">
        <v>517</v>
      </c>
      <c r="F193" s="12" t="s">
        <v>518</v>
      </c>
      <c r="G193" s="12" t="s">
        <v>526</v>
      </c>
      <c r="H193" s="12" t="s">
        <v>520</v>
      </c>
      <c r="I193" s="12" t="s">
        <v>527</v>
      </c>
      <c r="J193" s="17">
        <f t="shared" si="3"/>
        <v>35</v>
      </c>
      <c r="K193" s="18">
        <v>30</v>
      </c>
      <c r="L193" s="17">
        <v>5</v>
      </c>
      <c r="M193" s="18">
        <v>1</v>
      </c>
      <c r="N193" s="18">
        <v>60</v>
      </c>
      <c r="O193" s="18">
        <v>178</v>
      </c>
      <c r="P193" s="18">
        <v>0</v>
      </c>
      <c r="Q193" s="18">
        <v>10</v>
      </c>
      <c r="R193" s="18">
        <v>21</v>
      </c>
    </row>
    <row r="194" ht="50" customHeight="1" spans="1:18">
      <c r="A194" s="10">
        <v>189</v>
      </c>
      <c r="B194" s="12" t="s">
        <v>37</v>
      </c>
      <c r="C194" s="12" t="s">
        <v>60</v>
      </c>
      <c r="D194" s="12" t="s">
        <v>210</v>
      </c>
      <c r="E194" s="12" t="s">
        <v>517</v>
      </c>
      <c r="F194" s="12" t="s">
        <v>518</v>
      </c>
      <c r="G194" s="12" t="s">
        <v>528</v>
      </c>
      <c r="H194" s="12" t="s">
        <v>520</v>
      </c>
      <c r="I194" s="12" t="s">
        <v>529</v>
      </c>
      <c r="J194" s="17">
        <f t="shared" si="3"/>
        <v>45</v>
      </c>
      <c r="K194" s="18">
        <v>40</v>
      </c>
      <c r="L194" s="17">
        <v>5</v>
      </c>
      <c r="M194" s="18">
        <v>1</v>
      </c>
      <c r="N194" s="18">
        <v>40</v>
      </c>
      <c r="O194" s="18">
        <v>130</v>
      </c>
      <c r="P194" s="18">
        <v>0</v>
      </c>
      <c r="Q194" s="18">
        <v>7</v>
      </c>
      <c r="R194" s="18">
        <v>15</v>
      </c>
    </row>
    <row r="195" ht="57" customHeight="1" spans="1:18">
      <c r="A195" s="10">
        <v>190</v>
      </c>
      <c r="B195" s="12" t="s">
        <v>30</v>
      </c>
      <c r="C195" s="12" t="s">
        <v>53</v>
      </c>
      <c r="D195" s="12" t="s">
        <v>54</v>
      </c>
      <c r="E195" s="12" t="s">
        <v>517</v>
      </c>
      <c r="F195" s="12" t="s">
        <v>518</v>
      </c>
      <c r="G195" s="12" t="s">
        <v>530</v>
      </c>
      <c r="H195" s="12" t="s">
        <v>531</v>
      </c>
      <c r="I195" s="12" t="s">
        <v>532</v>
      </c>
      <c r="J195" s="17">
        <f t="shared" si="3"/>
        <v>22</v>
      </c>
      <c r="K195" s="18">
        <v>20</v>
      </c>
      <c r="L195" s="17">
        <v>2</v>
      </c>
      <c r="M195" s="18">
        <v>1</v>
      </c>
      <c r="N195" s="18">
        <v>12</v>
      </c>
      <c r="O195" s="18">
        <v>30</v>
      </c>
      <c r="P195" s="18">
        <v>0</v>
      </c>
      <c r="Q195" s="18">
        <v>5</v>
      </c>
      <c r="R195" s="18">
        <v>10</v>
      </c>
    </row>
    <row r="196" ht="49" customHeight="1" spans="1:18">
      <c r="A196" s="10">
        <v>191</v>
      </c>
      <c r="B196" s="12" t="s">
        <v>30</v>
      </c>
      <c r="C196" s="12" t="s">
        <v>53</v>
      </c>
      <c r="D196" s="12" t="s">
        <v>54</v>
      </c>
      <c r="E196" s="10" t="s">
        <v>533</v>
      </c>
      <c r="F196" s="12" t="s">
        <v>534</v>
      </c>
      <c r="G196" s="12" t="s">
        <v>535</v>
      </c>
      <c r="H196" s="12" t="s">
        <v>536</v>
      </c>
      <c r="I196" s="12" t="s">
        <v>537</v>
      </c>
      <c r="J196" s="17">
        <f t="shared" si="3"/>
        <v>12</v>
      </c>
      <c r="K196" s="18">
        <v>10</v>
      </c>
      <c r="L196" s="17">
        <v>2</v>
      </c>
      <c r="M196" s="18">
        <v>1</v>
      </c>
      <c r="N196" s="18">
        <v>45</v>
      </c>
      <c r="O196" s="18">
        <v>128</v>
      </c>
      <c r="P196" s="18">
        <v>0</v>
      </c>
      <c r="Q196" s="18">
        <v>2</v>
      </c>
      <c r="R196" s="18">
        <v>6</v>
      </c>
    </row>
    <row r="197" ht="69" customHeight="1" spans="1:18">
      <c r="A197" s="10">
        <v>192</v>
      </c>
      <c r="B197" s="12" t="s">
        <v>30</v>
      </c>
      <c r="C197" s="12" t="s">
        <v>88</v>
      </c>
      <c r="D197" s="12" t="s">
        <v>89</v>
      </c>
      <c r="E197" s="10" t="s">
        <v>533</v>
      </c>
      <c r="F197" s="12" t="s">
        <v>534</v>
      </c>
      <c r="G197" s="12" t="s">
        <v>538</v>
      </c>
      <c r="H197" s="12" t="s">
        <v>539</v>
      </c>
      <c r="I197" s="12" t="s">
        <v>540</v>
      </c>
      <c r="J197" s="17">
        <f t="shared" si="3"/>
        <v>12</v>
      </c>
      <c r="K197" s="18">
        <v>12</v>
      </c>
      <c r="L197" s="17">
        <v>0</v>
      </c>
      <c r="M197" s="18">
        <v>1</v>
      </c>
      <c r="N197" s="18">
        <v>36</v>
      </c>
      <c r="O197" s="18">
        <v>185</v>
      </c>
      <c r="P197" s="18">
        <v>0</v>
      </c>
      <c r="Q197" s="18">
        <v>2</v>
      </c>
      <c r="R197" s="18">
        <v>15</v>
      </c>
    </row>
    <row r="198" ht="48" customHeight="1" spans="1:18">
      <c r="A198" s="10">
        <v>193</v>
      </c>
      <c r="B198" s="12" t="s">
        <v>30</v>
      </c>
      <c r="C198" s="12" t="s">
        <v>88</v>
      </c>
      <c r="D198" s="12" t="s">
        <v>89</v>
      </c>
      <c r="E198" s="10" t="s">
        <v>533</v>
      </c>
      <c r="F198" s="12" t="s">
        <v>534</v>
      </c>
      <c r="G198" s="12" t="s">
        <v>541</v>
      </c>
      <c r="H198" s="12" t="s">
        <v>539</v>
      </c>
      <c r="I198" s="12" t="s">
        <v>542</v>
      </c>
      <c r="J198" s="17">
        <f t="shared" ref="J198:J258" si="4">K198+L198</f>
        <v>15</v>
      </c>
      <c r="K198" s="18">
        <v>15</v>
      </c>
      <c r="L198" s="17">
        <v>0</v>
      </c>
      <c r="M198" s="18">
        <v>1</v>
      </c>
      <c r="N198" s="18">
        <v>60</v>
      </c>
      <c r="O198" s="18">
        <v>230</v>
      </c>
      <c r="P198" s="18">
        <v>0</v>
      </c>
      <c r="Q198" s="18">
        <v>1</v>
      </c>
      <c r="R198" s="18">
        <v>4</v>
      </c>
    </row>
    <row r="199" ht="30" spans="1:18">
      <c r="A199" s="10">
        <v>194</v>
      </c>
      <c r="B199" s="12" t="s">
        <v>30</v>
      </c>
      <c r="C199" s="12" t="s">
        <v>53</v>
      </c>
      <c r="D199" s="12" t="s">
        <v>54</v>
      </c>
      <c r="E199" s="10" t="s">
        <v>533</v>
      </c>
      <c r="F199" s="12" t="s">
        <v>534</v>
      </c>
      <c r="G199" s="12" t="s">
        <v>535</v>
      </c>
      <c r="H199" s="12" t="s">
        <v>543</v>
      </c>
      <c r="I199" s="12" t="s">
        <v>544</v>
      </c>
      <c r="J199" s="17">
        <f t="shared" si="4"/>
        <v>12</v>
      </c>
      <c r="K199" s="18">
        <v>10</v>
      </c>
      <c r="L199" s="17">
        <v>2</v>
      </c>
      <c r="M199" s="18">
        <v>1</v>
      </c>
      <c r="N199" s="18">
        <v>36</v>
      </c>
      <c r="O199" s="18">
        <v>185</v>
      </c>
      <c r="P199" s="18">
        <v>0</v>
      </c>
      <c r="Q199" s="18">
        <v>2</v>
      </c>
      <c r="R199" s="18">
        <v>15</v>
      </c>
    </row>
    <row r="200" ht="51" customHeight="1" spans="1:18">
      <c r="A200" s="10">
        <v>195</v>
      </c>
      <c r="B200" s="12" t="s">
        <v>37</v>
      </c>
      <c r="C200" s="12" t="s">
        <v>60</v>
      </c>
      <c r="D200" s="12" t="s">
        <v>210</v>
      </c>
      <c r="E200" s="10" t="s">
        <v>533</v>
      </c>
      <c r="F200" s="12" t="s">
        <v>534</v>
      </c>
      <c r="G200" s="12" t="s">
        <v>259</v>
      </c>
      <c r="H200" s="12" t="s">
        <v>539</v>
      </c>
      <c r="I200" s="12" t="s">
        <v>545</v>
      </c>
      <c r="J200" s="17">
        <f t="shared" si="4"/>
        <v>15</v>
      </c>
      <c r="K200" s="18">
        <v>15</v>
      </c>
      <c r="L200" s="17">
        <v>0</v>
      </c>
      <c r="M200" s="18">
        <v>1</v>
      </c>
      <c r="N200" s="18">
        <v>45</v>
      </c>
      <c r="O200" s="18">
        <v>128</v>
      </c>
      <c r="P200" s="18">
        <v>0</v>
      </c>
      <c r="Q200" s="18">
        <v>4</v>
      </c>
      <c r="R200" s="18">
        <v>8</v>
      </c>
    </row>
    <row r="201" ht="51" customHeight="1" spans="1:18">
      <c r="A201" s="10">
        <v>196</v>
      </c>
      <c r="B201" s="12" t="s">
        <v>30</v>
      </c>
      <c r="C201" s="12" t="s">
        <v>53</v>
      </c>
      <c r="D201" s="12" t="s">
        <v>54</v>
      </c>
      <c r="E201" s="10" t="s">
        <v>533</v>
      </c>
      <c r="F201" s="12" t="s">
        <v>534</v>
      </c>
      <c r="G201" s="12" t="s">
        <v>535</v>
      </c>
      <c r="H201" s="12" t="s">
        <v>546</v>
      </c>
      <c r="I201" s="12" t="s">
        <v>547</v>
      </c>
      <c r="J201" s="17">
        <f t="shared" si="4"/>
        <v>15</v>
      </c>
      <c r="K201" s="18">
        <v>15</v>
      </c>
      <c r="L201" s="17">
        <v>0</v>
      </c>
      <c r="M201" s="18">
        <v>1</v>
      </c>
      <c r="N201" s="18">
        <v>80</v>
      </c>
      <c r="O201" s="18">
        <v>230</v>
      </c>
      <c r="P201" s="18">
        <v>0</v>
      </c>
      <c r="Q201" s="18">
        <v>4</v>
      </c>
      <c r="R201" s="18">
        <v>12</v>
      </c>
    </row>
    <row r="202" ht="53" customHeight="1" spans="1:18">
      <c r="A202" s="10">
        <v>197</v>
      </c>
      <c r="B202" s="12" t="s">
        <v>30</v>
      </c>
      <c r="C202" s="12" t="s">
        <v>53</v>
      </c>
      <c r="D202" s="12" t="s">
        <v>54</v>
      </c>
      <c r="E202" s="10" t="s">
        <v>533</v>
      </c>
      <c r="F202" s="12" t="s">
        <v>534</v>
      </c>
      <c r="G202" s="12" t="s">
        <v>548</v>
      </c>
      <c r="H202" s="12" t="s">
        <v>549</v>
      </c>
      <c r="I202" s="12" t="s">
        <v>550</v>
      </c>
      <c r="J202" s="17">
        <f t="shared" si="4"/>
        <v>15</v>
      </c>
      <c r="K202" s="18">
        <v>15</v>
      </c>
      <c r="L202" s="17">
        <v>0</v>
      </c>
      <c r="M202" s="18">
        <v>1</v>
      </c>
      <c r="N202" s="18">
        <v>80</v>
      </c>
      <c r="O202" s="18">
        <v>230</v>
      </c>
      <c r="P202" s="18">
        <v>0</v>
      </c>
      <c r="Q202" s="18">
        <v>3</v>
      </c>
      <c r="R202" s="18">
        <v>12</v>
      </c>
    </row>
    <row r="203" ht="41" customHeight="1" spans="1:18">
      <c r="A203" s="10">
        <v>198</v>
      </c>
      <c r="B203" s="12" t="s">
        <v>37</v>
      </c>
      <c r="C203" s="20" t="s">
        <v>38</v>
      </c>
      <c r="D203" s="12" t="s">
        <v>229</v>
      </c>
      <c r="E203" s="10" t="s">
        <v>533</v>
      </c>
      <c r="F203" s="12" t="s">
        <v>534</v>
      </c>
      <c r="G203" s="12" t="s">
        <v>551</v>
      </c>
      <c r="H203" s="12" t="s">
        <v>539</v>
      </c>
      <c r="I203" s="12" t="s">
        <v>552</v>
      </c>
      <c r="J203" s="17">
        <f t="shared" si="4"/>
        <v>10</v>
      </c>
      <c r="K203" s="18">
        <v>10</v>
      </c>
      <c r="L203" s="17">
        <v>0</v>
      </c>
      <c r="M203" s="18">
        <v>1</v>
      </c>
      <c r="N203" s="18">
        <v>1650</v>
      </c>
      <c r="O203" s="18">
        <v>3970</v>
      </c>
      <c r="P203" s="18">
        <v>0</v>
      </c>
      <c r="Q203" s="18">
        <v>60</v>
      </c>
      <c r="R203" s="18">
        <v>163</v>
      </c>
    </row>
    <row r="204" ht="53" customHeight="1" spans="1:18">
      <c r="A204" s="10">
        <v>199</v>
      </c>
      <c r="B204" s="12" t="s">
        <v>37</v>
      </c>
      <c r="C204" s="12" t="s">
        <v>60</v>
      </c>
      <c r="D204" s="12" t="s">
        <v>210</v>
      </c>
      <c r="E204" s="10" t="s">
        <v>533</v>
      </c>
      <c r="F204" s="12" t="s">
        <v>534</v>
      </c>
      <c r="G204" s="12" t="s">
        <v>259</v>
      </c>
      <c r="H204" s="12" t="s">
        <v>539</v>
      </c>
      <c r="I204" s="12" t="s">
        <v>553</v>
      </c>
      <c r="J204" s="17">
        <f t="shared" si="4"/>
        <v>20</v>
      </c>
      <c r="K204" s="18">
        <v>20</v>
      </c>
      <c r="L204" s="17">
        <v>0</v>
      </c>
      <c r="M204" s="18">
        <v>1</v>
      </c>
      <c r="N204" s="18">
        <v>100</v>
      </c>
      <c r="O204" s="18">
        <v>320</v>
      </c>
      <c r="P204" s="18">
        <v>0</v>
      </c>
      <c r="Q204" s="18">
        <v>2</v>
      </c>
      <c r="R204" s="18">
        <v>5</v>
      </c>
    </row>
    <row r="205" ht="54" customHeight="1" spans="1:18">
      <c r="A205" s="10">
        <v>200</v>
      </c>
      <c r="B205" s="12" t="s">
        <v>30</v>
      </c>
      <c r="C205" s="12" t="s">
        <v>53</v>
      </c>
      <c r="D205" s="12" t="s">
        <v>54</v>
      </c>
      <c r="E205" s="10" t="s">
        <v>533</v>
      </c>
      <c r="F205" s="12" t="s">
        <v>534</v>
      </c>
      <c r="G205" s="12" t="s">
        <v>554</v>
      </c>
      <c r="H205" s="12" t="s">
        <v>543</v>
      </c>
      <c r="I205" s="12" t="s">
        <v>555</v>
      </c>
      <c r="J205" s="17">
        <f t="shared" si="4"/>
        <v>15</v>
      </c>
      <c r="K205" s="18">
        <v>12</v>
      </c>
      <c r="L205" s="17">
        <v>3</v>
      </c>
      <c r="M205" s="18">
        <v>1</v>
      </c>
      <c r="N205" s="18">
        <v>30</v>
      </c>
      <c r="O205" s="18">
        <v>102</v>
      </c>
      <c r="P205" s="18">
        <v>0</v>
      </c>
      <c r="Q205" s="18">
        <v>1</v>
      </c>
      <c r="R205" s="18">
        <v>2</v>
      </c>
    </row>
    <row r="206" ht="63" customHeight="1" spans="1:18">
      <c r="A206" s="10">
        <v>201</v>
      </c>
      <c r="B206" s="12" t="s">
        <v>30</v>
      </c>
      <c r="C206" s="12" t="s">
        <v>53</v>
      </c>
      <c r="D206" s="12" t="s">
        <v>54</v>
      </c>
      <c r="E206" s="10" t="s">
        <v>533</v>
      </c>
      <c r="F206" s="12" t="s">
        <v>534</v>
      </c>
      <c r="G206" s="12" t="s">
        <v>556</v>
      </c>
      <c r="H206" s="12" t="s">
        <v>557</v>
      </c>
      <c r="I206" s="12" t="s">
        <v>558</v>
      </c>
      <c r="J206" s="17">
        <f t="shared" si="4"/>
        <v>15</v>
      </c>
      <c r="K206" s="18">
        <v>12</v>
      </c>
      <c r="L206" s="17">
        <v>3</v>
      </c>
      <c r="M206" s="18">
        <v>1</v>
      </c>
      <c r="N206" s="18">
        <v>30</v>
      </c>
      <c r="O206" s="18">
        <v>102</v>
      </c>
      <c r="P206" s="18">
        <v>0</v>
      </c>
      <c r="Q206" s="18">
        <v>1</v>
      </c>
      <c r="R206" s="18">
        <v>2</v>
      </c>
    </row>
    <row r="207" ht="63" customHeight="1" spans="1:18">
      <c r="A207" s="10">
        <v>202</v>
      </c>
      <c r="B207" s="12" t="s">
        <v>30</v>
      </c>
      <c r="C207" s="12" t="s">
        <v>53</v>
      </c>
      <c r="D207" s="12" t="s">
        <v>54</v>
      </c>
      <c r="E207" s="10" t="s">
        <v>533</v>
      </c>
      <c r="F207" s="12" t="s">
        <v>534</v>
      </c>
      <c r="G207" s="12" t="s">
        <v>556</v>
      </c>
      <c r="H207" s="12" t="s">
        <v>559</v>
      </c>
      <c r="I207" s="12" t="s">
        <v>560</v>
      </c>
      <c r="J207" s="17">
        <f t="shared" si="4"/>
        <v>12</v>
      </c>
      <c r="K207" s="18">
        <v>10</v>
      </c>
      <c r="L207" s="17">
        <v>2</v>
      </c>
      <c r="M207" s="18">
        <v>1</v>
      </c>
      <c r="N207" s="18">
        <v>30</v>
      </c>
      <c r="O207" s="18">
        <v>102</v>
      </c>
      <c r="P207" s="18">
        <v>0</v>
      </c>
      <c r="Q207" s="18">
        <v>1</v>
      </c>
      <c r="R207" s="18">
        <v>2</v>
      </c>
    </row>
    <row r="208" ht="63" customHeight="1" spans="1:18">
      <c r="A208" s="10">
        <v>203</v>
      </c>
      <c r="B208" s="12" t="s">
        <v>37</v>
      </c>
      <c r="C208" s="12" t="s">
        <v>60</v>
      </c>
      <c r="D208" s="12" t="s">
        <v>210</v>
      </c>
      <c r="E208" s="10" t="s">
        <v>533</v>
      </c>
      <c r="F208" s="12" t="s">
        <v>534</v>
      </c>
      <c r="G208" s="12" t="s">
        <v>259</v>
      </c>
      <c r="H208" s="12" t="s">
        <v>539</v>
      </c>
      <c r="I208" s="12" t="s">
        <v>561</v>
      </c>
      <c r="J208" s="17">
        <f t="shared" si="4"/>
        <v>12</v>
      </c>
      <c r="K208" s="18">
        <v>12</v>
      </c>
      <c r="L208" s="17">
        <v>0</v>
      </c>
      <c r="M208" s="18">
        <v>1</v>
      </c>
      <c r="N208" s="18">
        <v>32</v>
      </c>
      <c r="O208" s="18">
        <v>150</v>
      </c>
      <c r="P208" s="18">
        <v>0</v>
      </c>
      <c r="Q208" s="18">
        <v>1</v>
      </c>
      <c r="R208" s="18">
        <v>2</v>
      </c>
    </row>
    <row r="209" ht="63" customHeight="1" spans="1:18">
      <c r="A209" s="10">
        <v>204</v>
      </c>
      <c r="B209" s="12" t="s">
        <v>37</v>
      </c>
      <c r="C209" s="12" t="s">
        <v>60</v>
      </c>
      <c r="D209" s="12" t="s">
        <v>61</v>
      </c>
      <c r="E209" s="10" t="s">
        <v>533</v>
      </c>
      <c r="F209" s="12" t="s">
        <v>534</v>
      </c>
      <c r="G209" s="12" t="s">
        <v>562</v>
      </c>
      <c r="H209" s="12" t="s">
        <v>539</v>
      </c>
      <c r="I209" s="12" t="s">
        <v>563</v>
      </c>
      <c r="J209" s="17">
        <f t="shared" si="4"/>
        <v>14</v>
      </c>
      <c r="K209" s="18">
        <v>14</v>
      </c>
      <c r="L209" s="17">
        <v>0</v>
      </c>
      <c r="M209" s="18">
        <v>2</v>
      </c>
      <c r="N209" s="18">
        <v>125</v>
      </c>
      <c r="O209" s="18">
        <v>385</v>
      </c>
      <c r="P209" s="18">
        <v>0</v>
      </c>
      <c r="Q209" s="18">
        <v>47</v>
      </c>
      <c r="R209" s="18">
        <v>123</v>
      </c>
    </row>
    <row r="210" ht="63" customHeight="1" spans="1:18">
      <c r="A210" s="10">
        <v>205</v>
      </c>
      <c r="B210" s="12" t="s">
        <v>30</v>
      </c>
      <c r="C210" s="12" t="s">
        <v>53</v>
      </c>
      <c r="D210" s="12" t="s">
        <v>54</v>
      </c>
      <c r="E210" s="10" t="s">
        <v>533</v>
      </c>
      <c r="F210" s="12" t="s">
        <v>564</v>
      </c>
      <c r="G210" s="12" t="s">
        <v>548</v>
      </c>
      <c r="H210" s="12" t="s">
        <v>565</v>
      </c>
      <c r="I210" s="12" t="s">
        <v>566</v>
      </c>
      <c r="J210" s="17">
        <f t="shared" si="4"/>
        <v>20</v>
      </c>
      <c r="K210" s="18">
        <v>20</v>
      </c>
      <c r="L210" s="17">
        <v>0</v>
      </c>
      <c r="M210" s="18">
        <v>1</v>
      </c>
      <c r="N210" s="18">
        <v>52</v>
      </c>
      <c r="O210" s="18">
        <v>225</v>
      </c>
      <c r="P210" s="18">
        <v>0</v>
      </c>
      <c r="Q210" s="18">
        <v>47</v>
      </c>
      <c r="R210" s="18">
        <v>123</v>
      </c>
    </row>
    <row r="211" ht="57" customHeight="1" spans="1:18">
      <c r="A211" s="10">
        <v>206</v>
      </c>
      <c r="B211" s="12" t="s">
        <v>30</v>
      </c>
      <c r="C211" s="12" t="s">
        <v>53</v>
      </c>
      <c r="D211" s="12" t="s">
        <v>54</v>
      </c>
      <c r="E211" s="10" t="s">
        <v>533</v>
      </c>
      <c r="F211" s="12" t="s">
        <v>564</v>
      </c>
      <c r="G211" s="12" t="s">
        <v>567</v>
      </c>
      <c r="H211" s="12" t="s">
        <v>568</v>
      </c>
      <c r="I211" s="12" t="s">
        <v>569</v>
      </c>
      <c r="J211" s="17">
        <f t="shared" si="4"/>
        <v>25</v>
      </c>
      <c r="K211" s="18">
        <v>20</v>
      </c>
      <c r="L211" s="17">
        <v>5</v>
      </c>
      <c r="M211" s="18">
        <v>1</v>
      </c>
      <c r="N211" s="18">
        <v>125</v>
      </c>
      <c r="O211" s="18">
        <v>385</v>
      </c>
      <c r="P211" s="18">
        <v>0</v>
      </c>
      <c r="Q211" s="18">
        <v>47</v>
      </c>
      <c r="R211" s="18">
        <v>123</v>
      </c>
    </row>
    <row r="212" ht="100" customHeight="1" spans="1:18">
      <c r="A212" s="10">
        <v>207</v>
      </c>
      <c r="B212" s="12" t="s">
        <v>30</v>
      </c>
      <c r="C212" s="12" t="s">
        <v>53</v>
      </c>
      <c r="D212" s="12" t="s">
        <v>89</v>
      </c>
      <c r="E212" s="10" t="s">
        <v>533</v>
      </c>
      <c r="F212" s="12" t="s">
        <v>564</v>
      </c>
      <c r="G212" s="12" t="s">
        <v>538</v>
      </c>
      <c r="H212" s="12" t="s">
        <v>570</v>
      </c>
      <c r="I212" s="12" t="s">
        <v>571</v>
      </c>
      <c r="J212" s="17">
        <f t="shared" si="4"/>
        <v>25</v>
      </c>
      <c r="K212" s="18">
        <v>23</v>
      </c>
      <c r="L212" s="17">
        <v>2</v>
      </c>
      <c r="M212" s="18">
        <v>1</v>
      </c>
      <c r="N212" s="18">
        <v>75</v>
      </c>
      <c r="O212" s="18">
        <v>228</v>
      </c>
      <c r="P212" s="18">
        <v>0</v>
      </c>
      <c r="Q212" s="18">
        <v>47</v>
      </c>
      <c r="R212" s="18">
        <v>123</v>
      </c>
    </row>
    <row r="213" ht="49" customHeight="1" spans="1:18">
      <c r="A213" s="10">
        <v>208</v>
      </c>
      <c r="B213" s="12" t="s">
        <v>37</v>
      </c>
      <c r="C213" s="20" t="s">
        <v>38</v>
      </c>
      <c r="D213" s="12" t="s">
        <v>229</v>
      </c>
      <c r="E213" s="10" t="s">
        <v>533</v>
      </c>
      <c r="F213" s="12" t="s">
        <v>564</v>
      </c>
      <c r="G213" s="12" t="s">
        <v>551</v>
      </c>
      <c r="H213" s="12" t="s">
        <v>572</v>
      </c>
      <c r="I213" s="12" t="s">
        <v>552</v>
      </c>
      <c r="J213" s="17">
        <f t="shared" si="4"/>
        <v>10</v>
      </c>
      <c r="K213" s="18">
        <v>10</v>
      </c>
      <c r="L213" s="17">
        <v>0</v>
      </c>
      <c r="M213" s="18">
        <v>1</v>
      </c>
      <c r="N213" s="18">
        <v>215</v>
      </c>
      <c r="O213" s="18">
        <v>652</v>
      </c>
      <c r="P213" s="18">
        <v>0</v>
      </c>
      <c r="Q213" s="18">
        <v>47</v>
      </c>
      <c r="R213" s="18">
        <v>123</v>
      </c>
    </row>
    <row r="214" ht="43" customHeight="1" spans="1:18">
      <c r="A214" s="10">
        <v>209</v>
      </c>
      <c r="B214" s="11" t="s">
        <v>30</v>
      </c>
      <c r="C214" s="11" t="s">
        <v>88</v>
      </c>
      <c r="D214" s="11" t="s">
        <v>89</v>
      </c>
      <c r="E214" s="10" t="s">
        <v>533</v>
      </c>
      <c r="F214" s="11" t="s">
        <v>564</v>
      </c>
      <c r="G214" s="11" t="s">
        <v>573</v>
      </c>
      <c r="H214" s="11" t="s">
        <v>568</v>
      </c>
      <c r="I214" s="11" t="s">
        <v>574</v>
      </c>
      <c r="J214" s="17">
        <f t="shared" si="4"/>
        <v>15</v>
      </c>
      <c r="K214" s="18">
        <v>15</v>
      </c>
      <c r="L214" s="17">
        <v>0</v>
      </c>
      <c r="M214" s="18">
        <v>1</v>
      </c>
      <c r="N214" s="18">
        <v>42</v>
      </c>
      <c r="O214" s="18">
        <v>125</v>
      </c>
      <c r="P214" s="18">
        <v>0</v>
      </c>
      <c r="Q214" s="18">
        <v>47</v>
      </c>
      <c r="R214" s="18">
        <v>123</v>
      </c>
    </row>
    <row r="215" ht="67" customHeight="1" spans="1:18">
      <c r="A215" s="10">
        <v>210</v>
      </c>
      <c r="B215" s="12" t="s">
        <v>37</v>
      </c>
      <c r="C215" s="12" t="s">
        <v>60</v>
      </c>
      <c r="D215" s="12" t="s">
        <v>210</v>
      </c>
      <c r="E215" s="10" t="s">
        <v>533</v>
      </c>
      <c r="F215" s="12" t="s">
        <v>564</v>
      </c>
      <c r="G215" s="12" t="s">
        <v>575</v>
      </c>
      <c r="H215" s="12" t="s">
        <v>572</v>
      </c>
      <c r="I215" s="12" t="s">
        <v>576</v>
      </c>
      <c r="J215" s="17">
        <f t="shared" si="4"/>
        <v>6</v>
      </c>
      <c r="K215" s="18">
        <v>6</v>
      </c>
      <c r="L215" s="17">
        <v>0</v>
      </c>
      <c r="M215" s="18">
        <v>1</v>
      </c>
      <c r="N215" s="18">
        <v>125</v>
      </c>
      <c r="O215" s="18">
        <v>385</v>
      </c>
      <c r="P215" s="18">
        <v>0</v>
      </c>
      <c r="Q215" s="18">
        <v>10</v>
      </c>
      <c r="R215" s="18">
        <v>23</v>
      </c>
    </row>
    <row r="216" ht="46" customHeight="1" spans="1:18">
      <c r="A216" s="10">
        <v>211</v>
      </c>
      <c r="B216" s="12" t="s">
        <v>37</v>
      </c>
      <c r="C216" s="12" t="s">
        <v>60</v>
      </c>
      <c r="D216" s="12" t="s">
        <v>210</v>
      </c>
      <c r="E216" s="10" t="s">
        <v>533</v>
      </c>
      <c r="F216" s="12" t="s">
        <v>564</v>
      </c>
      <c r="G216" s="12" t="s">
        <v>577</v>
      </c>
      <c r="H216" s="12" t="s">
        <v>572</v>
      </c>
      <c r="I216" s="12" t="s">
        <v>578</v>
      </c>
      <c r="J216" s="17">
        <f t="shared" si="4"/>
        <v>15</v>
      </c>
      <c r="K216" s="18">
        <v>15</v>
      </c>
      <c r="L216" s="17">
        <v>0</v>
      </c>
      <c r="M216" s="18">
        <v>1</v>
      </c>
      <c r="N216" s="18">
        <v>35</v>
      </c>
      <c r="O216" s="18">
        <v>128</v>
      </c>
      <c r="P216" s="18">
        <v>0</v>
      </c>
      <c r="Q216" s="18">
        <v>47</v>
      </c>
      <c r="R216" s="18">
        <v>123</v>
      </c>
    </row>
    <row r="217" ht="62" customHeight="1" spans="1:18">
      <c r="A217" s="10">
        <v>212</v>
      </c>
      <c r="B217" s="12" t="s">
        <v>30</v>
      </c>
      <c r="C217" s="12" t="s">
        <v>53</v>
      </c>
      <c r="D217" s="12" t="s">
        <v>54</v>
      </c>
      <c r="E217" s="10" t="s">
        <v>533</v>
      </c>
      <c r="F217" s="12" t="s">
        <v>564</v>
      </c>
      <c r="G217" s="12" t="s">
        <v>579</v>
      </c>
      <c r="H217" s="12" t="s">
        <v>565</v>
      </c>
      <c r="I217" s="12" t="s">
        <v>580</v>
      </c>
      <c r="J217" s="17">
        <f t="shared" si="4"/>
        <v>15</v>
      </c>
      <c r="K217" s="18">
        <v>15</v>
      </c>
      <c r="L217" s="17">
        <v>0</v>
      </c>
      <c r="M217" s="18">
        <v>1</v>
      </c>
      <c r="N217" s="18">
        <v>65</v>
      </c>
      <c r="O217" s="18">
        <v>245</v>
      </c>
      <c r="P217" s="18">
        <v>0</v>
      </c>
      <c r="Q217" s="18">
        <v>47</v>
      </c>
      <c r="R217" s="18">
        <v>123</v>
      </c>
    </row>
    <row r="218" ht="84" customHeight="1" spans="1:18">
      <c r="A218" s="10">
        <v>213</v>
      </c>
      <c r="B218" s="12" t="s">
        <v>30</v>
      </c>
      <c r="C218" s="12" t="s">
        <v>88</v>
      </c>
      <c r="D218" s="12" t="s">
        <v>89</v>
      </c>
      <c r="E218" s="10" t="s">
        <v>533</v>
      </c>
      <c r="F218" s="12" t="s">
        <v>564</v>
      </c>
      <c r="G218" s="12" t="s">
        <v>581</v>
      </c>
      <c r="H218" s="12" t="s">
        <v>572</v>
      </c>
      <c r="I218" s="12" t="s">
        <v>582</v>
      </c>
      <c r="J218" s="17">
        <f t="shared" si="4"/>
        <v>12</v>
      </c>
      <c r="K218" s="18">
        <v>12</v>
      </c>
      <c r="L218" s="17">
        <v>0</v>
      </c>
      <c r="M218" s="18">
        <v>1</v>
      </c>
      <c r="N218" s="18">
        <v>45</v>
      </c>
      <c r="O218" s="18">
        <v>158</v>
      </c>
      <c r="P218" s="18">
        <v>0</v>
      </c>
      <c r="Q218" s="18">
        <v>47</v>
      </c>
      <c r="R218" s="18">
        <v>123</v>
      </c>
    </row>
    <row r="219" ht="30" spans="1:18">
      <c r="A219" s="10">
        <v>214</v>
      </c>
      <c r="B219" s="12" t="s">
        <v>37</v>
      </c>
      <c r="C219" s="20" t="s">
        <v>38</v>
      </c>
      <c r="D219" s="12" t="s">
        <v>229</v>
      </c>
      <c r="E219" s="10" t="s">
        <v>533</v>
      </c>
      <c r="F219" s="12" t="s">
        <v>564</v>
      </c>
      <c r="G219" s="12" t="s">
        <v>551</v>
      </c>
      <c r="H219" s="12" t="s">
        <v>572</v>
      </c>
      <c r="I219" s="12" t="s">
        <v>583</v>
      </c>
      <c r="J219" s="17">
        <f t="shared" si="4"/>
        <v>10</v>
      </c>
      <c r="K219" s="18">
        <v>10</v>
      </c>
      <c r="L219" s="17">
        <v>0</v>
      </c>
      <c r="M219" s="18">
        <v>1</v>
      </c>
      <c r="N219" s="18">
        <v>735</v>
      </c>
      <c r="O219" s="18">
        <v>2069</v>
      </c>
      <c r="P219" s="18">
        <v>0</v>
      </c>
      <c r="Q219" s="18">
        <v>84</v>
      </c>
      <c r="R219" s="18">
        <v>228</v>
      </c>
    </row>
    <row r="220" ht="53" customHeight="1" spans="1:18">
      <c r="A220" s="10">
        <v>215</v>
      </c>
      <c r="B220" s="12" t="s">
        <v>37</v>
      </c>
      <c r="C220" s="20" t="s">
        <v>38</v>
      </c>
      <c r="D220" s="12" t="s">
        <v>229</v>
      </c>
      <c r="E220" s="10" t="s">
        <v>533</v>
      </c>
      <c r="F220" s="12" t="s">
        <v>584</v>
      </c>
      <c r="G220" s="12" t="s">
        <v>229</v>
      </c>
      <c r="H220" s="12" t="s">
        <v>585</v>
      </c>
      <c r="I220" s="12" t="s">
        <v>586</v>
      </c>
      <c r="J220" s="17">
        <f t="shared" si="4"/>
        <v>10</v>
      </c>
      <c r="K220" s="23">
        <v>10</v>
      </c>
      <c r="L220" s="17">
        <v>0</v>
      </c>
      <c r="M220" s="18">
        <v>1</v>
      </c>
      <c r="N220" s="18">
        <v>735</v>
      </c>
      <c r="O220" s="18">
        <v>2069</v>
      </c>
      <c r="P220" s="18">
        <v>0</v>
      </c>
      <c r="Q220" s="18">
        <v>84</v>
      </c>
      <c r="R220" s="18">
        <v>228</v>
      </c>
    </row>
    <row r="221" ht="63" customHeight="1" spans="1:18">
      <c r="A221" s="10">
        <v>216</v>
      </c>
      <c r="B221" s="12" t="s">
        <v>30</v>
      </c>
      <c r="C221" s="12" t="s">
        <v>53</v>
      </c>
      <c r="D221" s="12" t="s">
        <v>54</v>
      </c>
      <c r="E221" s="10" t="s">
        <v>533</v>
      </c>
      <c r="F221" s="12" t="s">
        <v>584</v>
      </c>
      <c r="G221" s="12" t="s">
        <v>554</v>
      </c>
      <c r="H221" s="12" t="s">
        <v>585</v>
      </c>
      <c r="I221" s="12" t="s">
        <v>587</v>
      </c>
      <c r="J221" s="17">
        <f t="shared" si="4"/>
        <v>10</v>
      </c>
      <c r="K221" s="18">
        <v>10</v>
      </c>
      <c r="L221" s="17">
        <v>0</v>
      </c>
      <c r="M221" s="18">
        <v>1</v>
      </c>
      <c r="N221" s="18">
        <v>735</v>
      </c>
      <c r="O221" s="18">
        <v>2069</v>
      </c>
      <c r="P221" s="18">
        <v>0</v>
      </c>
      <c r="Q221" s="18">
        <v>84</v>
      </c>
      <c r="R221" s="18">
        <v>228</v>
      </c>
    </row>
    <row r="222" ht="74" customHeight="1" spans="1:18">
      <c r="A222" s="10">
        <v>217</v>
      </c>
      <c r="B222" s="12" t="s">
        <v>30</v>
      </c>
      <c r="C222" s="12" t="s">
        <v>88</v>
      </c>
      <c r="D222" s="12" t="s">
        <v>89</v>
      </c>
      <c r="E222" s="10" t="s">
        <v>533</v>
      </c>
      <c r="F222" s="12" t="s">
        <v>584</v>
      </c>
      <c r="G222" s="12" t="s">
        <v>588</v>
      </c>
      <c r="H222" s="12" t="s">
        <v>585</v>
      </c>
      <c r="I222" s="12" t="s">
        <v>589</v>
      </c>
      <c r="J222" s="17">
        <f t="shared" si="4"/>
        <v>5</v>
      </c>
      <c r="K222" s="18">
        <v>5</v>
      </c>
      <c r="L222" s="17">
        <v>0</v>
      </c>
      <c r="M222" s="18">
        <v>1</v>
      </c>
      <c r="N222" s="18">
        <v>52</v>
      </c>
      <c r="O222" s="18">
        <v>172</v>
      </c>
      <c r="P222" s="18">
        <v>0</v>
      </c>
      <c r="Q222" s="18">
        <v>3</v>
      </c>
      <c r="R222" s="18">
        <v>11</v>
      </c>
    </row>
    <row r="223" ht="51" customHeight="1" spans="1:18">
      <c r="A223" s="10">
        <v>218</v>
      </c>
      <c r="B223" s="12" t="s">
        <v>37</v>
      </c>
      <c r="C223" s="12" t="s">
        <v>60</v>
      </c>
      <c r="D223" s="12" t="s">
        <v>210</v>
      </c>
      <c r="E223" s="10" t="s">
        <v>533</v>
      </c>
      <c r="F223" s="12" t="s">
        <v>584</v>
      </c>
      <c r="G223" s="12" t="s">
        <v>259</v>
      </c>
      <c r="H223" s="12" t="s">
        <v>585</v>
      </c>
      <c r="I223" s="12" t="s">
        <v>590</v>
      </c>
      <c r="J223" s="17">
        <f t="shared" si="4"/>
        <v>25</v>
      </c>
      <c r="K223" s="18">
        <v>25</v>
      </c>
      <c r="L223" s="17">
        <v>0</v>
      </c>
      <c r="M223" s="18">
        <v>1</v>
      </c>
      <c r="N223" s="18">
        <v>75</v>
      </c>
      <c r="O223" s="18">
        <v>196</v>
      </c>
      <c r="P223" s="18">
        <v>0</v>
      </c>
      <c r="Q223" s="18">
        <v>6</v>
      </c>
      <c r="R223" s="18">
        <v>17</v>
      </c>
    </row>
    <row r="224" ht="46" customHeight="1" spans="1:18">
      <c r="A224" s="10">
        <v>219</v>
      </c>
      <c r="B224" s="12" t="s">
        <v>30</v>
      </c>
      <c r="C224" s="12" t="s">
        <v>88</v>
      </c>
      <c r="D224" s="12" t="s">
        <v>89</v>
      </c>
      <c r="E224" s="10" t="s">
        <v>533</v>
      </c>
      <c r="F224" s="12" t="s">
        <v>584</v>
      </c>
      <c r="G224" s="12" t="s">
        <v>591</v>
      </c>
      <c r="H224" s="12" t="s">
        <v>585</v>
      </c>
      <c r="I224" s="12" t="s">
        <v>592</v>
      </c>
      <c r="J224" s="17">
        <f t="shared" si="4"/>
        <v>8</v>
      </c>
      <c r="K224" s="18">
        <v>8</v>
      </c>
      <c r="L224" s="17">
        <v>0</v>
      </c>
      <c r="M224" s="18">
        <v>1</v>
      </c>
      <c r="N224" s="18">
        <v>34</v>
      </c>
      <c r="O224" s="18">
        <v>92</v>
      </c>
      <c r="P224" s="18">
        <v>0</v>
      </c>
      <c r="Q224" s="18">
        <v>3</v>
      </c>
      <c r="R224" s="18">
        <v>8</v>
      </c>
    </row>
    <row r="225" ht="70" customHeight="1" spans="1:18">
      <c r="A225" s="10">
        <v>220</v>
      </c>
      <c r="B225" s="10" t="s">
        <v>30</v>
      </c>
      <c r="C225" s="10" t="s">
        <v>88</v>
      </c>
      <c r="D225" s="10" t="s">
        <v>89</v>
      </c>
      <c r="E225" s="10" t="s">
        <v>533</v>
      </c>
      <c r="F225" s="12" t="s">
        <v>584</v>
      </c>
      <c r="G225" s="10" t="s">
        <v>593</v>
      </c>
      <c r="H225" s="10" t="s">
        <v>585</v>
      </c>
      <c r="I225" s="10" t="s">
        <v>594</v>
      </c>
      <c r="J225" s="17">
        <f t="shared" si="4"/>
        <v>10</v>
      </c>
      <c r="K225" s="17">
        <v>10</v>
      </c>
      <c r="L225" s="17">
        <v>0</v>
      </c>
      <c r="M225" s="17">
        <v>1</v>
      </c>
      <c r="N225" s="17">
        <v>53</v>
      </c>
      <c r="O225" s="17">
        <v>149</v>
      </c>
      <c r="P225" s="17">
        <v>0</v>
      </c>
      <c r="Q225" s="17">
        <v>4</v>
      </c>
      <c r="R225" s="17">
        <v>11</v>
      </c>
    </row>
    <row r="226" ht="62" customHeight="1" spans="1:18">
      <c r="A226" s="10">
        <v>221</v>
      </c>
      <c r="B226" s="12" t="s">
        <v>30</v>
      </c>
      <c r="C226" s="12" t="s">
        <v>53</v>
      </c>
      <c r="D226" s="12" t="s">
        <v>54</v>
      </c>
      <c r="E226" s="10" t="s">
        <v>533</v>
      </c>
      <c r="F226" s="12" t="s">
        <v>584</v>
      </c>
      <c r="G226" s="12" t="s">
        <v>548</v>
      </c>
      <c r="H226" s="12" t="s">
        <v>595</v>
      </c>
      <c r="I226" s="12" t="s">
        <v>596</v>
      </c>
      <c r="J226" s="17">
        <f t="shared" si="4"/>
        <v>20</v>
      </c>
      <c r="K226" s="18">
        <v>20</v>
      </c>
      <c r="L226" s="17">
        <v>0</v>
      </c>
      <c r="M226" s="18">
        <v>1</v>
      </c>
      <c r="N226" s="18">
        <v>735</v>
      </c>
      <c r="O226" s="18">
        <v>2069</v>
      </c>
      <c r="P226" s="18">
        <v>0</v>
      </c>
      <c r="Q226" s="18">
        <v>84</v>
      </c>
      <c r="R226" s="18">
        <v>228</v>
      </c>
    </row>
    <row r="227" ht="62" customHeight="1" spans="1:18">
      <c r="A227" s="10">
        <v>222</v>
      </c>
      <c r="B227" s="12" t="s">
        <v>30</v>
      </c>
      <c r="C227" s="12" t="s">
        <v>88</v>
      </c>
      <c r="D227" s="12" t="s">
        <v>89</v>
      </c>
      <c r="E227" s="10" t="s">
        <v>533</v>
      </c>
      <c r="F227" s="12" t="s">
        <v>584</v>
      </c>
      <c r="G227" s="12" t="s">
        <v>538</v>
      </c>
      <c r="H227" s="12" t="s">
        <v>585</v>
      </c>
      <c r="I227" s="12" t="s">
        <v>597</v>
      </c>
      <c r="J227" s="17">
        <f t="shared" si="4"/>
        <v>6</v>
      </c>
      <c r="K227" s="18">
        <v>6</v>
      </c>
      <c r="L227" s="17">
        <v>0</v>
      </c>
      <c r="M227" s="18">
        <v>1</v>
      </c>
      <c r="N227" s="18">
        <v>36</v>
      </c>
      <c r="O227" s="18">
        <v>125</v>
      </c>
      <c r="P227" s="18">
        <v>0</v>
      </c>
      <c r="Q227" s="18">
        <v>8</v>
      </c>
      <c r="R227" s="18">
        <v>25</v>
      </c>
    </row>
    <row r="228" ht="97" customHeight="1" spans="1:18">
      <c r="A228" s="10">
        <v>223</v>
      </c>
      <c r="B228" s="12" t="s">
        <v>30</v>
      </c>
      <c r="C228" s="12" t="s">
        <v>88</v>
      </c>
      <c r="D228" s="12" t="s">
        <v>89</v>
      </c>
      <c r="E228" s="10" t="s">
        <v>533</v>
      </c>
      <c r="F228" s="12" t="s">
        <v>598</v>
      </c>
      <c r="G228" s="12" t="s">
        <v>538</v>
      </c>
      <c r="H228" s="12" t="s">
        <v>599</v>
      </c>
      <c r="I228" s="12" t="s">
        <v>600</v>
      </c>
      <c r="J228" s="17">
        <f t="shared" si="4"/>
        <v>15</v>
      </c>
      <c r="K228" s="18">
        <v>15</v>
      </c>
      <c r="L228" s="17">
        <v>0</v>
      </c>
      <c r="M228" s="18">
        <v>1</v>
      </c>
      <c r="N228" s="18">
        <v>80</v>
      </c>
      <c r="O228" s="18">
        <v>315</v>
      </c>
      <c r="P228" s="18">
        <v>0</v>
      </c>
      <c r="Q228" s="18">
        <v>5</v>
      </c>
      <c r="R228" s="18">
        <v>8</v>
      </c>
    </row>
    <row r="229" ht="97" customHeight="1" spans="1:18">
      <c r="A229" s="10">
        <v>224</v>
      </c>
      <c r="B229" s="12" t="s">
        <v>30</v>
      </c>
      <c r="C229" s="12" t="s">
        <v>88</v>
      </c>
      <c r="D229" s="12" t="s">
        <v>89</v>
      </c>
      <c r="E229" s="10" t="s">
        <v>533</v>
      </c>
      <c r="F229" s="12" t="s">
        <v>598</v>
      </c>
      <c r="G229" s="12" t="s">
        <v>538</v>
      </c>
      <c r="H229" s="12" t="s">
        <v>601</v>
      </c>
      <c r="I229" s="12" t="s">
        <v>602</v>
      </c>
      <c r="J229" s="17">
        <f t="shared" si="4"/>
        <v>10</v>
      </c>
      <c r="K229" s="18">
        <v>10</v>
      </c>
      <c r="L229" s="17">
        <v>0</v>
      </c>
      <c r="M229" s="18">
        <v>1</v>
      </c>
      <c r="N229" s="18">
        <v>58</v>
      </c>
      <c r="O229" s="18">
        <v>172</v>
      </c>
      <c r="P229" s="18">
        <v>0</v>
      </c>
      <c r="Q229" s="18">
        <v>4</v>
      </c>
      <c r="R229" s="18">
        <v>8</v>
      </c>
    </row>
    <row r="230" ht="97" customHeight="1" spans="1:18">
      <c r="A230" s="10">
        <v>225</v>
      </c>
      <c r="B230" s="12" t="s">
        <v>37</v>
      </c>
      <c r="C230" s="12" t="s">
        <v>60</v>
      </c>
      <c r="D230" s="12" t="s">
        <v>210</v>
      </c>
      <c r="E230" s="10" t="s">
        <v>533</v>
      </c>
      <c r="F230" s="12" t="s">
        <v>598</v>
      </c>
      <c r="G230" s="12" t="s">
        <v>259</v>
      </c>
      <c r="H230" s="12" t="s">
        <v>601</v>
      </c>
      <c r="I230" s="12" t="s">
        <v>603</v>
      </c>
      <c r="J230" s="17">
        <f t="shared" si="4"/>
        <v>15</v>
      </c>
      <c r="K230" s="18">
        <v>15</v>
      </c>
      <c r="L230" s="17">
        <v>0</v>
      </c>
      <c r="M230" s="18">
        <v>1</v>
      </c>
      <c r="N230" s="18">
        <v>92</v>
      </c>
      <c r="O230" s="18">
        <v>268</v>
      </c>
      <c r="P230" s="18">
        <v>0</v>
      </c>
      <c r="Q230" s="18">
        <v>6</v>
      </c>
      <c r="R230" s="18">
        <v>14</v>
      </c>
    </row>
    <row r="231" ht="97" customHeight="1" spans="1:18">
      <c r="A231" s="10">
        <v>226</v>
      </c>
      <c r="B231" s="12" t="s">
        <v>37</v>
      </c>
      <c r="C231" s="12" t="s">
        <v>60</v>
      </c>
      <c r="D231" s="12" t="s">
        <v>210</v>
      </c>
      <c r="E231" s="10" t="s">
        <v>533</v>
      </c>
      <c r="F231" s="12" t="s">
        <v>598</v>
      </c>
      <c r="G231" s="12" t="s">
        <v>259</v>
      </c>
      <c r="H231" s="12" t="s">
        <v>601</v>
      </c>
      <c r="I231" s="12" t="s">
        <v>604</v>
      </c>
      <c r="J231" s="17">
        <f t="shared" si="4"/>
        <v>28</v>
      </c>
      <c r="K231" s="18">
        <v>28</v>
      </c>
      <c r="L231" s="17">
        <v>0</v>
      </c>
      <c r="M231" s="18">
        <v>1</v>
      </c>
      <c r="N231" s="18">
        <v>266</v>
      </c>
      <c r="O231" s="18">
        <v>712</v>
      </c>
      <c r="P231" s="18">
        <v>0</v>
      </c>
      <c r="Q231" s="18">
        <v>12</v>
      </c>
      <c r="R231" s="18">
        <v>30</v>
      </c>
    </row>
    <row r="232" ht="97" customHeight="1" spans="1:18">
      <c r="A232" s="10">
        <v>227</v>
      </c>
      <c r="B232" s="12" t="s">
        <v>37</v>
      </c>
      <c r="C232" s="12" t="s">
        <v>60</v>
      </c>
      <c r="D232" s="12" t="s">
        <v>210</v>
      </c>
      <c r="E232" s="10" t="s">
        <v>533</v>
      </c>
      <c r="F232" s="12" t="s">
        <v>598</v>
      </c>
      <c r="G232" s="12" t="s">
        <v>259</v>
      </c>
      <c r="H232" s="12" t="s">
        <v>601</v>
      </c>
      <c r="I232" s="12" t="s">
        <v>605</v>
      </c>
      <c r="J232" s="17">
        <f t="shared" si="4"/>
        <v>21</v>
      </c>
      <c r="K232" s="18">
        <v>21</v>
      </c>
      <c r="L232" s="17">
        <v>0</v>
      </c>
      <c r="M232" s="18">
        <v>1</v>
      </c>
      <c r="N232" s="18">
        <v>157</v>
      </c>
      <c r="O232" s="18">
        <v>550</v>
      </c>
      <c r="P232" s="18">
        <v>0</v>
      </c>
      <c r="Q232" s="18">
        <v>10</v>
      </c>
      <c r="R232" s="18">
        <v>28</v>
      </c>
    </row>
    <row r="233" ht="103" customHeight="1" spans="1:18">
      <c r="A233" s="10">
        <v>228</v>
      </c>
      <c r="B233" s="12" t="s">
        <v>30</v>
      </c>
      <c r="C233" s="12" t="s">
        <v>88</v>
      </c>
      <c r="D233" s="12" t="s">
        <v>89</v>
      </c>
      <c r="E233" s="10" t="s">
        <v>533</v>
      </c>
      <c r="F233" s="12" t="s">
        <v>598</v>
      </c>
      <c r="G233" s="12" t="s">
        <v>606</v>
      </c>
      <c r="H233" s="12" t="s">
        <v>601</v>
      </c>
      <c r="I233" s="12" t="s">
        <v>607</v>
      </c>
      <c r="J233" s="17">
        <f t="shared" si="4"/>
        <v>18</v>
      </c>
      <c r="K233" s="18">
        <v>18</v>
      </c>
      <c r="L233" s="17">
        <v>0</v>
      </c>
      <c r="M233" s="18">
        <v>1</v>
      </c>
      <c r="N233" s="18">
        <v>249</v>
      </c>
      <c r="O233" s="18">
        <v>721</v>
      </c>
      <c r="P233" s="18">
        <v>0</v>
      </c>
      <c r="Q233" s="18">
        <v>19</v>
      </c>
      <c r="R233" s="18">
        <v>37</v>
      </c>
    </row>
    <row r="234" ht="112" customHeight="1" spans="1:18">
      <c r="A234" s="10">
        <v>229</v>
      </c>
      <c r="B234" s="12" t="s">
        <v>30</v>
      </c>
      <c r="C234" s="12" t="s">
        <v>88</v>
      </c>
      <c r="D234" s="12" t="s">
        <v>89</v>
      </c>
      <c r="E234" s="10" t="s">
        <v>533</v>
      </c>
      <c r="F234" s="12" t="s">
        <v>598</v>
      </c>
      <c r="G234" s="12" t="s">
        <v>606</v>
      </c>
      <c r="H234" s="12" t="s">
        <v>601</v>
      </c>
      <c r="I234" s="12" t="s">
        <v>608</v>
      </c>
      <c r="J234" s="17">
        <f t="shared" si="4"/>
        <v>18</v>
      </c>
      <c r="K234" s="18">
        <v>18</v>
      </c>
      <c r="L234" s="17">
        <v>0</v>
      </c>
      <c r="M234" s="18">
        <v>1</v>
      </c>
      <c r="N234" s="18">
        <v>238</v>
      </c>
      <c r="O234" s="18">
        <v>693</v>
      </c>
      <c r="P234" s="18">
        <v>0</v>
      </c>
      <c r="Q234" s="18">
        <v>18</v>
      </c>
      <c r="R234" s="18">
        <v>36</v>
      </c>
    </row>
    <row r="235" ht="84" customHeight="1" spans="1:18">
      <c r="A235" s="10">
        <v>230</v>
      </c>
      <c r="B235" s="12" t="s">
        <v>30</v>
      </c>
      <c r="C235" s="12" t="s">
        <v>88</v>
      </c>
      <c r="D235" s="12" t="s">
        <v>89</v>
      </c>
      <c r="E235" s="10" t="s">
        <v>533</v>
      </c>
      <c r="F235" s="12" t="s">
        <v>598</v>
      </c>
      <c r="G235" s="12" t="s">
        <v>606</v>
      </c>
      <c r="H235" s="12" t="s">
        <v>601</v>
      </c>
      <c r="I235" s="12" t="s">
        <v>609</v>
      </c>
      <c r="J235" s="17">
        <f t="shared" si="4"/>
        <v>14</v>
      </c>
      <c r="K235" s="18">
        <v>14</v>
      </c>
      <c r="L235" s="17">
        <v>0</v>
      </c>
      <c r="M235" s="18">
        <v>1</v>
      </c>
      <c r="N235" s="18">
        <v>205</v>
      </c>
      <c r="O235" s="18">
        <v>568</v>
      </c>
      <c r="P235" s="18">
        <v>0</v>
      </c>
      <c r="Q235" s="18">
        <v>16</v>
      </c>
      <c r="R235" s="18">
        <v>30</v>
      </c>
    </row>
    <row r="236" ht="84" customHeight="1" spans="1:18">
      <c r="A236" s="10">
        <v>231</v>
      </c>
      <c r="B236" s="12" t="s">
        <v>37</v>
      </c>
      <c r="C236" s="20" t="s">
        <v>38</v>
      </c>
      <c r="D236" s="12" t="s">
        <v>229</v>
      </c>
      <c r="E236" s="10" t="s">
        <v>533</v>
      </c>
      <c r="F236" s="12" t="s">
        <v>598</v>
      </c>
      <c r="G236" s="12" t="s">
        <v>610</v>
      </c>
      <c r="H236" s="12" t="s">
        <v>601</v>
      </c>
      <c r="I236" s="12" t="s">
        <v>611</v>
      </c>
      <c r="J236" s="17">
        <f t="shared" si="4"/>
        <v>10</v>
      </c>
      <c r="K236" s="18">
        <v>10</v>
      </c>
      <c r="L236" s="17">
        <v>0</v>
      </c>
      <c r="M236" s="18">
        <v>1</v>
      </c>
      <c r="N236" s="18">
        <v>1016</v>
      </c>
      <c r="O236" s="18">
        <v>3217</v>
      </c>
      <c r="P236" s="18">
        <v>0</v>
      </c>
      <c r="Q236" s="18">
        <v>75</v>
      </c>
      <c r="R236" s="18">
        <v>172</v>
      </c>
    </row>
    <row r="237" ht="84" customHeight="1" spans="1:18">
      <c r="A237" s="10">
        <v>232</v>
      </c>
      <c r="B237" s="12" t="s">
        <v>30</v>
      </c>
      <c r="C237" s="12" t="s">
        <v>88</v>
      </c>
      <c r="D237" s="12" t="s">
        <v>89</v>
      </c>
      <c r="E237" s="10" t="s">
        <v>533</v>
      </c>
      <c r="F237" s="12" t="s">
        <v>598</v>
      </c>
      <c r="G237" s="12" t="s">
        <v>612</v>
      </c>
      <c r="H237" s="12" t="s">
        <v>613</v>
      </c>
      <c r="I237" s="12" t="s">
        <v>614</v>
      </c>
      <c r="J237" s="17">
        <f t="shared" si="4"/>
        <v>15</v>
      </c>
      <c r="K237" s="18">
        <v>12</v>
      </c>
      <c r="L237" s="17">
        <v>3</v>
      </c>
      <c r="M237" s="18">
        <v>1</v>
      </c>
      <c r="N237" s="18">
        <v>105</v>
      </c>
      <c r="O237" s="18">
        <v>363</v>
      </c>
      <c r="P237" s="18">
        <v>0</v>
      </c>
      <c r="Q237" s="18">
        <v>6</v>
      </c>
      <c r="R237" s="18">
        <v>17</v>
      </c>
    </row>
    <row r="238" ht="90" spans="1:18">
      <c r="A238" s="10">
        <v>233</v>
      </c>
      <c r="B238" s="12" t="s">
        <v>30</v>
      </c>
      <c r="C238" s="12" t="s">
        <v>88</v>
      </c>
      <c r="D238" s="12" t="s">
        <v>89</v>
      </c>
      <c r="E238" s="10" t="s">
        <v>533</v>
      </c>
      <c r="F238" s="12" t="s">
        <v>598</v>
      </c>
      <c r="G238" s="12" t="s">
        <v>538</v>
      </c>
      <c r="H238" s="12" t="s">
        <v>570</v>
      </c>
      <c r="I238" s="12" t="s">
        <v>615</v>
      </c>
      <c r="J238" s="17">
        <f t="shared" si="4"/>
        <v>10</v>
      </c>
      <c r="K238" s="18">
        <v>10</v>
      </c>
      <c r="L238" s="17">
        <v>0</v>
      </c>
      <c r="M238" s="18">
        <v>1</v>
      </c>
      <c r="N238" s="18">
        <v>62</v>
      </c>
      <c r="O238" s="18">
        <v>188</v>
      </c>
      <c r="P238" s="18">
        <v>0</v>
      </c>
      <c r="Q238" s="18">
        <v>4</v>
      </c>
      <c r="R238" s="18">
        <v>9</v>
      </c>
    </row>
    <row r="239" ht="51" customHeight="1" spans="1:18">
      <c r="A239" s="10">
        <v>234</v>
      </c>
      <c r="B239" s="12" t="s">
        <v>30</v>
      </c>
      <c r="C239" s="12" t="s">
        <v>88</v>
      </c>
      <c r="D239" s="12" t="s">
        <v>89</v>
      </c>
      <c r="E239" s="10" t="s">
        <v>533</v>
      </c>
      <c r="F239" s="12" t="s">
        <v>598</v>
      </c>
      <c r="G239" s="12" t="s">
        <v>612</v>
      </c>
      <c r="H239" s="12" t="s">
        <v>616</v>
      </c>
      <c r="I239" s="12" t="s">
        <v>617</v>
      </c>
      <c r="J239" s="17">
        <f t="shared" si="4"/>
        <v>10</v>
      </c>
      <c r="K239" s="18">
        <v>10</v>
      </c>
      <c r="L239" s="17">
        <v>0</v>
      </c>
      <c r="M239" s="18">
        <v>1</v>
      </c>
      <c r="N239" s="18">
        <v>85</v>
      </c>
      <c r="O239" s="18">
        <v>262</v>
      </c>
      <c r="P239" s="18">
        <v>0</v>
      </c>
      <c r="Q239" s="18">
        <v>7</v>
      </c>
      <c r="R239" s="18">
        <v>19</v>
      </c>
    </row>
    <row r="240" ht="51" customHeight="1" spans="1:18">
      <c r="A240" s="10">
        <v>235</v>
      </c>
      <c r="B240" s="12" t="s">
        <v>30</v>
      </c>
      <c r="C240" s="12" t="s">
        <v>53</v>
      </c>
      <c r="D240" s="12" t="s">
        <v>54</v>
      </c>
      <c r="E240" s="10" t="s">
        <v>533</v>
      </c>
      <c r="F240" s="12" t="s">
        <v>618</v>
      </c>
      <c r="G240" s="12" t="s">
        <v>548</v>
      </c>
      <c r="H240" s="12" t="s">
        <v>619</v>
      </c>
      <c r="I240" s="12" t="s">
        <v>620</v>
      </c>
      <c r="J240" s="17">
        <f t="shared" si="4"/>
        <v>20</v>
      </c>
      <c r="K240" s="18">
        <v>15</v>
      </c>
      <c r="L240" s="17">
        <v>5</v>
      </c>
      <c r="M240" s="18">
        <v>1</v>
      </c>
      <c r="N240" s="18">
        <v>260</v>
      </c>
      <c r="O240" s="18">
        <v>780</v>
      </c>
      <c r="P240" s="18">
        <v>0</v>
      </c>
      <c r="Q240" s="18">
        <v>92</v>
      </c>
      <c r="R240" s="18">
        <v>192</v>
      </c>
    </row>
    <row r="241" ht="51" customHeight="1" spans="1:18">
      <c r="A241" s="10">
        <v>236</v>
      </c>
      <c r="B241" s="12" t="s">
        <v>30</v>
      </c>
      <c r="C241" s="12" t="s">
        <v>53</v>
      </c>
      <c r="D241" s="12" t="s">
        <v>54</v>
      </c>
      <c r="E241" s="10" t="s">
        <v>533</v>
      </c>
      <c r="F241" s="12" t="s">
        <v>618</v>
      </c>
      <c r="G241" s="12" t="s">
        <v>621</v>
      </c>
      <c r="H241" s="12" t="s">
        <v>622</v>
      </c>
      <c r="I241" s="12" t="s">
        <v>623</v>
      </c>
      <c r="J241" s="17">
        <f t="shared" si="4"/>
        <v>25</v>
      </c>
      <c r="K241" s="18">
        <v>25</v>
      </c>
      <c r="L241" s="17">
        <v>0</v>
      </c>
      <c r="M241" s="18">
        <v>1</v>
      </c>
      <c r="N241" s="18">
        <v>1600</v>
      </c>
      <c r="O241" s="18">
        <v>4018</v>
      </c>
      <c r="P241" s="18">
        <v>0</v>
      </c>
      <c r="Q241" s="18">
        <v>92</v>
      </c>
      <c r="R241" s="18">
        <v>192</v>
      </c>
    </row>
    <row r="242" ht="51" customHeight="1" spans="1:18">
      <c r="A242" s="10">
        <v>237</v>
      </c>
      <c r="B242" s="12" t="s">
        <v>37</v>
      </c>
      <c r="C242" s="20" t="s">
        <v>38</v>
      </c>
      <c r="D242" s="12" t="s">
        <v>229</v>
      </c>
      <c r="E242" s="10" t="s">
        <v>533</v>
      </c>
      <c r="F242" s="12" t="s">
        <v>618</v>
      </c>
      <c r="G242" s="12" t="s">
        <v>229</v>
      </c>
      <c r="H242" s="12" t="s">
        <v>618</v>
      </c>
      <c r="I242" s="12" t="s">
        <v>624</v>
      </c>
      <c r="J242" s="17">
        <f t="shared" si="4"/>
        <v>10</v>
      </c>
      <c r="K242" s="18">
        <v>10</v>
      </c>
      <c r="L242" s="17">
        <v>0</v>
      </c>
      <c r="M242" s="18">
        <v>1</v>
      </c>
      <c r="N242" s="18">
        <v>1600</v>
      </c>
      <c r="O242" s="18">
        <v>4018</v>
      </c>
      <c r="P242" s="18">
        <v>0</v>
      </c>
      <c r="Q242" s="18">
        <v>92</v>
      </c>
      <c r="R242" s="18">
        <v>192</v>
      </c>
    </row>
    <row r="243" ht="51" customHeight="1" spans="1:18">
      <c r="A243" s="10">
        <v>238</v>
      </c>
      <c r="B243" s="12" t="s">
        <v>37</v>
      </c>
      <c r="C243" s="20" t="s">
        <v>38</v>
      </c>
      <c r="D243" s="12" t="s">
        <v>229</v>
      </c>
      <c r="E243" s="10" t="s">
        <v>533</v>
      </c>
      <c r="F243" s="12" t="s">
        <v>625</v>
      </c>
      <c r="G243" s="12" t="s">
        <v>229</v>
      </c>
      <c r="H243" s="12" t="s">
        <v>625</v>
      </c>
      <c r="I243" s="12" t="s">
        <v>586</v>
      </c>
      <c r="J243" s="17">
        <f t="shared" si="4"/>
        <v>10</v>
      </c>
      <c r="K243" s="18">
        <v>10</v>
      </c>
      <c r="L243" s="17">
        <v>0</v>
      </c>
      <c r="M243" s="18">
        <v>1</v>
      </c>
      <c r="N243" s="18">
        <v>735</v>
      </c>
      <c r="O243" s="18">
        <v>2069</v>
      </c>
      <c r="P243" s="18">
        <v>0</v>
      </c>
      <c r="Q243" s="18">
        <v>81</v>
      </c>
      <c r="R243" s="18">
        <v>225</v>
      </c>
    </row>
    <row r="244" ht="75" customHeight="1" spans="1:18">
      <c r="A244" s="10">
        <v>239</v>
      </c>
      <c r="B244" s="12" t="s">
        <v>30</v>
      </c>
      <c r="C244" s="12" t="s">
        <v>88</v>
      </c>
      <c r="D244" s="12" t="s">
        <v>89</v>
      </c>
      <c r="E244" s="10" t="s">
        <v>533</v>
      </c>
      <c r="F244" s="12" t="s">
        <v>625</v>
      </c>
      <c r="G244" s="12" t="s">
        <v>593</v>
      </c>
      <c r="H244" s="12" t="s">
        <v>625</v>
      </c>
      <c r="I244" s="12" t="s">
        <v>626</v>
      </c>
      <c r="J244" s="17">
        <f t="shared" si="4"/>
        <v>10</v>
      </c>
      <c r="K244" s="18">
        <v>10</v>
      </c>
      <c r="L244" s="17">
        <v>0</v>
      </c>
      <c r="M244" s="18">
        <v>1</v>
      </c>
      <c r="N244" s="18">
        <v>119</v>
      </c>
      <c r="O244" s="18">
        <v>436</v>
      </c>
      <c r="P244" s="18">
        <v>0</v>
      </c>
      <c r="Q244" s="18">
        <v>13</v>
      </c>
      <c r="R244" s="18">
        <v>41</v>
      </c>
    </row>
    <row r="245" ht="51" customHeight="1" spans="1:18">
      <c r="A245" s="10">
        <v>240</v>
      </c>
      <c r="B245" s="12" t="s">
        <v>37</v>
      </c>
      <c r="C245" s="12" t="s">
        <v>60</v>
      </c>
      <c r="D245" s="12" t="s">
        <v>210</v>
      </c>
      <c r="E245" s="10" t="s">
        <v>533</v>
      </c>
      <c r="F245" s="12" t="s">
        <v>625</v>
      </c>
      <c r="G245" s="12" t="s">
        <v>259</v>
      </c>
      <c r="H245" s="12" t="s">
        <v>625</v>
      </c>
      <c r="I245" s="12" t="s">
        <v>627</v>
      </c>
      <c r="J245" s="17">
        <f t="shared" si="4"/>
        <v>10</v>
      </c>
      <c r="K245" s="18">
        <v>10</v>
      </c>
      <c r="L245" s="17">
        <v>0</v>
      </c>
      <c r="M245" s="18">
        <v>1</v>
      </c>
      <c r="N245" s="18">
        <v>23</v>
      </c>
      <c r="O245" s="18">
        <v>91</v>
      </c>
      <c r="P245" s="18">
        <v>0</v>
      </c>
      <c r="Q245" s="18">
        <v>4</v>
      </c>
      <c r="R245" s="18">
        <v>12</v>
      </c>
    </row>
    <row r="246" ht="51" customHeight="1" spans="1:18">
      <c r="A246" s="10">
        <v>241</v>
      </c>
      <c r="B246" s="12" t="s">
        <v>30</v>
      </c>
      <c r="C246" s="12" t="s">
        <v>88</v>
      </c>
      <c r="D246" s="12" t="s">
        <v>89</v>
      </c>
      <c r="E246" s="10" t="s">
        <v>533</v>
      </c>
      <c r="F246" s="12" t="s">
        <v>625</v>
      </c>
      <c r="G246" s="12" t="s">
        <v>593</v>
      </c>
      <c r="H246" s="12" t="s">
        <v>625</v>
      </c>
      <c r="I246" s="12" t="s">
        <v>628</v>
      </c>
      <c r="J246" s="17">
        <f t="shared" si="4"/>
        <v>9</v>
      </c>
      <c r="K246" s="18">
        <v>9</v>
      </c>
      <c r="L246" s="17">
        <v>0</v>
      </c>
      <c r="M246" s="18">
        <v>1</v>
      </c>
      <c r="N246" s="18">
        <v>79</v>
      </c>
      <c r="O246" s="18">
        <v>236</v>
      </c>
      <c r="P246" s="18">
        <v>0</v>
      </c>
      <c r="Q246" s="18">
        <v>11</v>
      </c>
      <c r="R246" s="18">
        <v>43</v>
      </c>
    </row>
    <row r="247" ht="60" customHeight="1" spans="1:18">
      <c r="A247" s="10">
        <v>242</v>
      </c>
      <c r="B247" s="12" t="s">
        <v>37</v>
      </c>
      <c r="C247" s="12" t="s">
        <v>60</v>
      </c>
      <c r="D247" s="12" t="s">
        <v>210</v>
      </c>
      <c r="E247" s="10" t="s">
        <v>533</v>
      </c>
      <c r="F247" s="12" t="s">
        <v>625</v>
      </c>
      <c r="G247" s="12" t="s">
        <v>629</v>
      </c>
      <c r="H247" s="12" t="s">
        <v>630</v>
      </c>
      <c r="I247" s="12" t="s">
        <v>631</v>
      </c>
      <c r="J247" s="17">
        <f t="shared" si="4"/>
        <v>5</v>
      </c>
      <c r="K247" s="18">
        <v>5</v>
      </c>
      <c r="L247" s="17">
        <v>0</v>
      </c>
      <c r="M247" s="18">
        <v>1</v>
      </c>
      <c r="N247" s="18">
        <v>261</v>
      </c>
      <c r="O247" s="18">
        <v>905</v>
      </c>
      <c r="P247" s="18">
        <v>0</v>
      </c>
      <c r="Q247" s="18">
        <v>81</v>
      </c>
      <c r="R247" s="18">
        <v>225</v>
      </c>
    </row>
    <row r="248" ht="69" customHeight="1" spans="1:18">
      <c r="A248" s="10">
        <v>243</v>
      </c>
      <c r="B248" s="12" t="s">
        <v>30</v>
      </c>
      <c r="C248" s="12" t="s">
        <v>53</v>
      </c>
      <c r="D248" s="12" t="s">
        <v>54</v>
      </c>
      <c r="E248" s="10" t="s">
        <v>533</v>
      </c>
      <c r="F248" s="12" t="s">
        <v>625</v>
      </c>
      <c r="G248" s="12" t="s">
        <v>632</v>
      </c>
      <c r="H248" s="12" t="s">
        <v>633</v>
      </c>
      <c r="I248" s="12" t="s">
        <v>634</v>
      </c>
      <c r="J248" s="17">
        <f t="shared" si="4"/>
        <v>15</v>
      </c>
      <c r="K248" s="18">
        <v>15</v>
      </c>
      <c r="L248" s="17">
        <v>0</v>
      </c>
      <c r="M248" s="18">
        <v>1</v>
      </c>
      <c r="N248" s="18">
        <v>86</v>
      </c>
      <c r="O248" s="18">
        <v>362</v>
      </c>
      <c r="P248" s="18">
        <v>0</v>
      </c>
      <c r="Q248" s="18">
        <v>81</v>
      </c>
      <c r="R248" s="18">
        <v>225</v>
      </c>
    </row>
    <row r="249" ht="53" customHeight="1" spans="1:18">
      <c r="A249" s="10">
        <v>244</v>
      </c>
      <c r="B249" s="12" t="s">
        <v>30</v>
      </c>
      <c r="C249" s="12" t="s">
        <v>53</v>
      </c>
      <c r="D249" s="12" t="s">
        <v>54</v>
      </c>
      <c r="E249" s="10" t="s">
        <v>533</v>
      </c>
      <c r="F249" s="12" t="s">
        <v>625</v>
      </c>
      <c r="G249" s="12" t="s">
        <v>548</v>
      </c>
      <c r="H249" s="12" t="s">
        <v>613</v>
      </c>
      <c r="I249" s="12" t="s">
        <v>635</v>
      </c>
      <c r="J249" s="17">
        <f t="shared" si="4"/>
        <v>25</v>
      </c>
      <c r="K249" s="18">
        <v>20</v>
      </c>
      <c r="L249" s="17">
        <v>5</v>
      </c>
      <c r="M249" s="18">
        <v>1</v>
      </c>
      <c r="N249" s="18">
        <v>735</v>
      </c>
      <c r="O249" s="18">
        <v>2069</v>
      </c>
      <c r="P249" s="18">
        <v>0</v>
      </c>
      <c r="Q249" s="18">
        <v>81</v>
      </c>
      <c r="R249" s="18">
        <v>225</v>
      </c>
    </row>
    <row r="250" ht="53" customHeight="1" spans="1:18">
      <c r="A250" s="10">
        <v>245</v>
      </c>
      <c r="B250" s="12" t="s">
        <v>30</v>
      </c>
      <c r="C250" s="12" t="s">
        <v>88</v>
      </c>
      <c r="D250" s="12" t="s">
        <v>89</v>
      </c>
      <c r="E250" s="10" t="s">
        <v>533</v>
      </c>
      <c r="F250" s="12" t="s">
        <v>625</v>
      </c>
      <c r="G250" s="12" t="s">
        <v>588</v>
      </c>
      <c r="H250" s="12" t="s">
        <v>636</v>
      </c>
      <c r="I250" s="12" t="s">
        <v>637</v>
      </c>
      <c r="J250" s="17">
        <f t="shared" si="4"/>
        <v>18</v>
      </c>
      <c r="K250" s="18">
        <v>18</v>
      </c>
      <c r="L250" s="17">
        <v>0</v>
      </c>
      <c r="M250" s="18">
        <v>1</v>
      </c>
      <c r="N250" s="18">
        <v>321</v>
      </c>
      <c r="O250" s="18">
        <v>1026</v>
      </c>
      <c r="P250" s="18">
        <v>0</v>
      </c>
      <c r="Q250" s="18">
        <v>45</v>
      </c>
      <c r="R250" s="18">
        <v>113</v>
      </c>
    </row>
    <row r="251" ht="53" customHeight="1" spans="1:18">
      <c r="A251" s="10">
        <v>246</v>
      </c>
      <c r="B251" s="12" t="s">
        <v>30</v>
      </c>
      <c r="C251" s="12" t="s">
        <v>88</v>
      </c>
      <c r="D251" s="12" t="s">
        <v>89</v>
      </c>
      <c r="E251" s="10" t="s">
        <v>533</v>
      </c>
      <c r="F251" s="12" t="s">
        <v>625</v>
      </c>
      <c r="G251" s="12" t="s">
        <v>588</v>
      </c>
      <c r="H251" s="12" t="s">
        <v>636</v>
      </c>
      <c r="I251" s="12" t="s">
        <v>638</v>
      </c>
      <c r="J251" s="17">
        <f t="shared" si="4"/>
        <v>18</v>
      </c>
      <c r="K251" s="18">
        <v>18</v>
      </c>
      <c r="L251" s="17">
        <v>0</v>
      </c>
      <c r="M251" s="18">
        <v>1</v>
      </c>
      <c r="N251" s="18">
        <v>432</v>
      </c>
      <c r="O251" s="18">
        <v>1134</v>
      </c>
      <c r="P251" s="18">
        <v>0</v>
      </c>
      <c r="Q251" s="18">
        <v>12</v>
      </c>
      <c r="R251" s="18">
        <v>36</v>
      </c>
    </row>
    <row r="252" ht="53" customHeight="1" spans="1:18">
      <c r="A252" s="10">
        <v>247</v>
      </c>
      <c r="B252" s="12" t="s">
        <v>30</v>
      </c>
      <c r="C252" s="12" t="s">
        <v>88</v>
      </c>
      <c r="D252" s="12" t="s">
        <v>89</v>
      </c>
      <c r="E252" s="10" t="s">
        <v>533</v>
      </c>
      <c r="F252" s="12" t="s">
        <v>625</v>
      </c>
      <c r="G252" s="12" t="s">
        <v>588</v>
      </c>
      <c r="H252" s="12" t="s">
        <v>636</v>
      </c>
      <c r="I252" s="12" t="s">
        <v>639</v>
      </c>
      <c r="J252" s="17">
        <f t="shared" si="4"/>
        <v>12</v>
      </c>
      <c r="K252" s="18">
        <v>12</v>
      </c>
      <c r="L252" s="17">
        <v>0</v>
      </c>
      <c r="M252" s="18">
        <v>1</v>
      </c>
      <c r="N252" s="18">
        <v>125</v>
      </c>
      <c r="O252" s="18">
        <v>427</v>
      </c>
      <c r="P252" s="18">
        <v>0</v>
      </c>
      <c r="Q252" s="18">
        <v>12</v>
      </c>
      <c r="R252" s="18">
        <v>36</v>
      </c>
    </row>
    <row r="253" ht="53" customHeight="1" spans="1:18">
      <c r="A253" s="10">
        <v>248</v>
      </c>
      <c r="B253" s="12" t="s">
        <v>30</v>
      </c>
      <c r="C253" s="12" t="s">
        <v>88</v>
      </c>
      <c r="D253" s="12" t="s">
        <v>89</v>
      </c>
      <c r="E253" s="10" t="s">
        <v>533</v>
      </c>
      <c r="F253" s="12" t="s">
        <v>625</v>
      </c>
      <c r="G253" s="12" t="s">
        <v>640</v>
      </c>
      <c r="H253" s="12" t="s">
        <v>641</v>
      </c>
      <c r="I253" s="12" t="s">
        <v>642</v>
      </c>
      <c r="J253" s="17">
        <f t="shared" si="4"/>
        <v>10</v>
      </c>
      <c r="K253" s="18">
        <v>10</v>
      </c>
      <c r="L253" s="17">
        <v>0</v>
      </c>
      <c r="M253" s="18">
        <v>1</v>
      </c>
      <c r="N253" s="18">
        <v>126</v>
      </c>
      <c r="O253" s="18">
        <v>428</v>
      </c>
      <c r="P253" s="18">
        <v>0</v>
      </c>
      <c r="Q253" s="18">
        <v>81</v>
      </c>
      <c r="R253" s="18">
        <v>225</v>
      </c>
    </row>
    <row r="254" ht="60" spans="1:18">
      <c r="A254" s="10">
        <v>249</v>
      </c>
      <c r="B254" s="12" t="s">
        <v>30</v>
      </c>
      <c r="C254" s="12" t="s">
        <v>53</v>
      </c>
      <c r="D254" s="12" t="s">
        <v>54</v>
      </c>
      <c r="E254" s="10" t="s">
        <v>533</v>
      </c>
      <c r="F254" s="12" t="s">
        <v>625</v>
      </c>
      <c r="G254" s="12" t="s">
        <v>629</v>
      </c>
      <c r="H254" s="12" t="s">
        <v>613</v>
      </c>
      <c r="I254" s="12" t="s">
        <v>643</v>
      </c>
      <c r="J254" s="17">
        <f t="shared" si="4"/>
        <v>18</v>
      </c>
      <c r="K254" s="18">
        <v>15</v>
      </c>
      <c r="L254" s="17">
        <v>3</v>
      </c>
      <c r="M254" s="18">
        <v>1</v>
      </c>
      <c r="N254" s="18">
        <v>22</v>
      </c>
      <c r="O254" s="18">
        <v>89</v>
      </c>
      <c r="P254" s="18">
        <v>0</v>
      </c>
      <c r="Q254" s="18">
        <v>5</v>
      </c>
      <c r="R254" s="18">
        <v>14</v>
      </c>
    </row>
    <row r="255" ht="47" customHeight="1" spans="1:18">
      <c r="A255" s="10">
        <v>250</v>
      </c>
      <c r="B255" s="10" t="s">
        <v>37</v>
      </c>
      <c r="C255" s="10" t="s">
        <v>60</v>
      </c>
      <c r="D255" s="10" t="s">
        <v>210</v>
      </c>
      <c r="E255" s="10" t="s">
        <v>533</v>
      </c>
      <c r="F255" s="10" t="s">
        <v>644</v>
      </c>
      <c r="G255" s="10" t="s">
        <v>259</v>
      </c>
      <c r="H255" s="10" t="s">
        <v>645</v>
      </c>
      <c r="I255" s="10" t="s">
        <v>646</v>
      </c>
      <c r="J255" s="17">
        <f t="shared" si="4"/>
        <v>12</v>
      </c>
      <c r="K255" s="17">
        <v>12</v>
      </c>
      <c r="L255" s="17">
        <v>0</v>
      </c>
      <c r="M255" s="17">
        <v>1</v>
      </c>
      <c r="N255" s="17">
        <v>35</v>
      </c>
      <c r="O255" s="17">
        <v>136</v>
      </c>
      <c r="P255" s="17">
        <v>0</v>
      </c>
      <c r="Q255" s="17">
        <v>4</v>
      </c>
      <c r="R255" s="17">
        <v>14</v>
      </c>
    </row>
    <row r="256" ht="47" customHeight="1" spans="1:18">
      <c r="A256" s="10">
        <v>251</v>
      </c>
      <c r="B256" s="10" t="s">
        <v>30</v>
      </c>
      <c r="C256" s="12" t="s">
        <v>88</v>
      </c>
      <c r="D256" s="10" t="s">
        <v>647</v>
      </c>
      <c r="E256" s="10" t="s">
        <v>648</v>
      </c>
      <c r="F256" s="10" t="s">
        <v>649</v>
      </c>
      <c r="G256" s="10" t="s">
        <v>650</v>
      </c>
      <c r="H256" s="10" t="s">
        <v>649</v>
      </c>
      <c r="I256" s="10" t="s">
        <v>651</v>
      </c>
      <c r="J256" s="17">
        <f t="shared" si="4"/>
        <v>18.3</v>
      </c>
      <c r="K256" s="17">
        <v>18.3</v>
      </c>
      <c r="L256" s="17">
        <v>0</v>
      </c>
      <c r="M256" s="17">
        <v>1</v>
      </c>
      <c r="N256" s="17">
        <v>589</v>
      </c>
      <c r="O256" s="17">
        <v>1738</v>
      </c>
      <c r="P256" s="17">
        <v>0</v>
      </c>
      <c r="Q256" s="17">
        <v>41</v>
      </c>
      <c r="R256" s="17">
        <v>85</v>
      </c>
    </row>
    <row r="257" ht="56" customHeight="1" spans="1:18">
      <c r="A257" s="10">
        <v>252</v>
      </c>
      <c r="B257" s="10" t="s">
        <v>37</v>
      </c>
      <c r="C257" s="10" t="s">
        <v>60</v>
      </c>
      <c r="D257" s="10" t="s">
        <v>210</v>
      </c>
      <c r="E257" s="10" t="s">
        <v>648</v>
      </c>
      <c r="F257" s="10" t="s">
        <v>649</v>
      </c>
      <c r="G257" s="10" t="s">
        <v>652</v>
      </c>
      <c r="H257" s="10" t="s">
        <v>649</v>
      </c>
      <c r="I257" s="10" t="s">
        <v>653</v>
      </c>
      <c r="J257" s="17">
        <f t="shared" si="4"/>
        <v>30</v>
      </c>
      <c r="K257" s="17">
        <v>30</v>
      </c>
      <c r="L257" s="17">
        <v>0</v>
      </c>
      <c r="M257" s="17">
        <v>1</v>
      </c>
      <c r="N257" s="17">
        <v>226</v>
      </c>
      <c r="O257" s="17">
        <v>826</v>
      </c>
      <c r="P257" s="17">
        <v>0</v>
      </c>
      <c r="Q257" s="17">
        <v>41</v>
      </c>
      <c r="R257" s="17">
        <v>85</v>
      </c>
    </row>
    <row r="258" ht="61" customHeight="1" spans="1:18">
      <c r="A258" s="10">
        <v>253</v>
      </c>
      <c r="B258" s="10" t="s">
        <v>30</v>
      </c>
      <c r="C258" s="10" t="s">
        <v>53</v>
      </c>
      <c r="D258" s="10" t="s">
        <v>54</v>
      </c>
      <c r="E258" s="10" t="s">
        <v>648</v>
      </c>
      <c r="F258" s="10" t="s">
        <v>649</v>
      </c>
      <c r="G258" s="10" t="s">
        <v>654</v>
      </c>
      <c r="H258" s="10" t="s">
        <v>649</v>
      </c>
      <c r="I258" s="10" t="s">
        <v>655</v>
      </c>
      <c r="J258" s="17">
        <f t="shared" si="4"/>
        <v>30</v>
      </c>
      <c r="K258" s="17">
        <v>30</v>
      </c>
      <c r="L258" s="17">
        <v>0</v>
      </c>
      <c r="M258" s="17">
        <v>1</v>
      </c>
      <c r="N258" s="17">
        <v>590</v>
      </c>
      <c r="O258" s="17">
        <v>1738</v>
      </c>
      <c r="P258" s="17">
        <v>0</v>
      </c>
      <c r="Q258" s="17">
        <v>41</v>
      </c>
      <c r="R258" s="17">
        <v>85</v>
      </c>
    </row>
    <row r="259" ht="47" customHeight="1" spans="1:18">
      <c r="A259" s="10">
        <v>254</v>
      </c>
      <c r="B259" s="10" t="s">
        <v>30</v>
      </c>
      <c r="C259" s="10" t="s">
        <v>53</v>
      </c>
      <c r="D259" s="10" t="s">
        <v>54</v>
      </c>
      <c r="E259" s="10" t="s">
        <v>648</v>
      </c>
      <c r="F259" s="10" t="s">
        <v>656</v>
      </c>
      <c r="G259" s="10" t="s">
        <v>657</v>
      </c>
      <c r="H259" s="10" t="s">
        <v>658</v>
      </c>
      <c r="I259" s="10" t="s">
        <v>659</v>
      </c>
      <c r="J259" s="10">
        <v>25</v>
      </c>
      <c r="K259" s="10">
        <v>15</v>
      </c>
      <c r="L259" s="10">
        <v>10</v>
      </c>
      <c r="M259" s="10">
        <v>1</v>
      </c>
      <c r="N259" s="10">
        <v>46</v>
      </c>
      <c r="O259" s="10">
        <v>115</v>
      </c>
      <c r="P259" s="10">
        <v>0</v>
      </c>
      <c r="Q259" s="10">
        <v>26</v>
      </c>
      <c r="R259" s="10">
        <v>57</v>
      </c>
    </row>
    <row r="260" ht="47" customHeight="1" spans="1:18">
      <c r="A260" s="10">
        <v>255</v>
      </c>
      <c r="B260" s="10" t="s">
        <v>30</v>
      </c>
      <c r="C260" s="10" t="s">
        <v>53</v>
      </c>
      <c r="D260" s="10" t="s">
        <v>54</v>
      </c>
      <c r="E260" s="10" t="s">
        <v>648</v>
      </c>
      <c r="F260" s="10" t="s">
        <v>656</v>
      </c>
      <c r="G260" s="10" t="s">
        <v>660</v>
      </c>
      <c r="H260" s="10" t="s">
        <v>656</v>
      </c>
      <c r="I260" s="10" t="s">
        <v>661</v>
      </c>
      <c r="J260" s="17">
        <f t="shared" ref="J260:J305" si="5">K260+L260</f>
        <v>10</v>
      </c>
      <c r="K260" s="17">
        <v>10</v>
      </c>
      <c r="L260" s="17">
        <v>0</v>
      </c>
      <c r="M260" s="17">
        <v>1</v>
      </c>
      <c r="N260" s="17">
        <v>135</v>
      </c>
      <c r="O260" s="17">
        <v>323</v>
      </c>
      <c r="P260" s="17">
        <v>0</v>
      </c>
      <c r="Q260" s="17">
        <v>22</v>
      </c>
      <c r="R260" s="17">
        <v>56</v>
      </c>
    </row>
    <row r="261" ht="47" customHeight="1" spans="1:18">
      <c r="A261" s="10">
        <v>256</v>
      </c>
      <c r="B261" s="10" t="s">
        <v>30</v>
      </c>
      <c r="C261" s="10" t="s">
        <v>460</v>
      </c>
      <c r="D261" s="10" t="s">
        <v>662</v>
      </c>
      <c r="E261" s="10" t="s">
        <v>648</v>
      </c>
      <c r="F261" s="10" t="s">
        <v>656</v>
      </c>
      <c r="G261" s="10" t="s">
        <v>663</v>
      </c>
      <c r="H261" s="10" t="s">
        <v>664</v>
      </c>
      <c r="I261" s="10" t="s">
        <v>665</v>
      </c>
      <c r="J261" s="17">
        <f t="shared" si="5"/>
        <v>13.02</v>
      </c>
      <c r="K261" s="17">
        <v>10</v>
      </c>
      <c r="L261" s="17">
        <v>3.02</v>
      </c>
      <c r="M261" s="17">
        <v>1</v>
      </c>
      <c r="N261" s="17">
        <v>35</v>
      </c>
      <c r="O261" s="17">
        <v>113</v>
      </c>
      <c r="P261" s="17">
        <v>0</v>
      </c>
      <c r="Q261" s="17">
        <v>12</v>
      </c>
      <c r="R261" s="17">
        <v>64</v>
      </c>
    </row>
    <row r="262" ht="47" customHeight="1" spans="1:18">
      <c r="A262" s="10">
        <v>257</v>
      </c>
      <c r="B262" s="10" t="s">
        <v>30</v>
      </c>
      <c r="C262" s="10" t="s">
        <v>53</v>
      </c>
      <c r="D262" s="10" t="s">
        <v>71</v>
      </c>
      <c r="E262" s="10" t="s">
        <v>648</v>
      </c>
      <c r="F262" s="10" t="s">
        <v>656</v>
      </c>
      <c r="G262" s="10" t="s">
        <v>666</v>
      </c>
      <c r="H262" s="10" t="s">
        <v>667</v>
      </c>
      <c r="I262" s="10" t="s">
        <v>668</v>
      </c>
      <c r="J262" s="17">
        <f t="shared" si="5"/>
        <v>13</v>
      </c>
      <c r="K262" s="17">
        <v>10</v>
      </c>
      <c r="L262" s="17">
        <v>3</v>
      </c>
      <c r="M262" s="17">
        <v>1</v>
      </c>
      <c r="N262" s="17">
        <v>26</v>
      </c>
      <c r="O262" s="17">
        <v>68</v>
      </c>
      <c r="P262" s="17">
        <v>0</v>
      </c>
      <c r="Q262" s="17">
        <v>22</v>
      </c>
      <c r="R262" s="17">
        <v>51</v>
      </c>
    </row>
    <row r="263" ht="47" customHeight="1" spans="1:18">
      <c r="A263" s="10">
        <v>258</v>
      </c>
      <c r="B263" s="10" t="s">
        <v>37</v>
      </c>
      <c r="C263" s="10" t="s">
        <v>60</v>
      </c>
      <c r="D263" s="10" t="s">
        <v>210</v>
      </c>
      <c r="E263" s="10" t="s">
        <v>648</v>
      </c>
      <c r="F263" s="10" t="s">
        <v>656</v>
      </c>
      <c r="G263" s="10" t="s">
        <v>669</v>
      </c>
      <c r="H263" s="10" t="s">
        <v>656</v>
      </c>
      <c r="I263" s="10" t="s">
        <v>670</v>
      </c>
      <c r="J263" s="17">
        <f t="shared" si="5"/>
        <v>15</v>
      </c>
      <c r="K263" s="17">
        <v>15</v>
      </c>
      <c r="L263" s="17">
        <v>0</v>
      </c>
      <c r="M263" s="17">
        <v>1</v>
      </c>
      <c r="N263" s="17">
        <v>128</v>
      </c>
      <c r="O263" s="17">
        <v>375</v>
      </c>
      <c r="P263" s="17">
        <v>0</v>
      </c>
      <c r="Q263" s="17">
        <v>56</v>
      </c>
      <c r="R263" s="17">
        <v>149</v>
      </c>
    </row>
    <row r="264" ht="47" customHeight="1" spans="1:18">
      <c r="A264" s="10">
        <v>259</v>
      </c>
      <c r="B264" s="10" t="s">
        <v>30</v>
      </c>
      <c r="C264" s="10" t="s">
        <v>53</v>
      </c>
      <c r="D264" s="10" t="s">
        <v>54</v>
      </c>
      <c r="E264" s="10" t="s">
        <v>648</v>
      </c>
      <c r="F264" s="10" t="s">
        <v>671</v>
      </c>
      <c r="G264" s="10" t="s">
        <v>672</v>
      </c>
      <c r="H264" s="10" t="s">
        <v>671</v>
      </c>
      <c r="I264" s="10" t="s">
        <v>673</v>
      </c>
      <c r="J264" s="17">
        <f t="shared" si="5"/>
        <v>55</v>
      </c>
      <c r="K264" s="17">
        <v>10</v>
      </c>
      <c r="L264" s="17">
        <v>45</v>
      </c>
      <c r="M264" s="17">
        <v>1</v>
      </c>
      <c r="N264" s="17">
        <v>680</v>
      </c>
      <c r="O264" s="17">
        <v>2280</v>
      </c>
      <c r="P264" s="17">
        <v>0</v>
      </c>
      <c r="Q264" s="17">
        <v>45</v>
      </c>
      <c r="R264" s="17">
        <v>115</v>
      </c>
    </row>
    <row r="265" ht="64" customHeight="1" spans="1:18">
      <c r="A265" s="10">
        <v>260</v>
      </c>
      <c r="B265" s="10" t="s">
        <v>37</v>
      </c>
      <c r="C265" s="10" t="s">
        <v>60</v>
      </c>
      <c r="D265" s="10" t="s">
        <v>61</v>
      </c>
      <c r="E265" s="10" t="s">
        <v>648</v>
      </c>
      <c r="F265" s="10" t="s">
        <v>671</v>
      </c>
      <c r="G265" s="10" t="s">
        <v>674</v>
      </c>
      <c r="H265" s="10" t="s">
        <v>671</v>
      </c>
      <c r="I265" s="10" t="s">
        <v>675</v>
      </c>
      <c r="J265" s="17">
        <f t="shared" si="5"/>
        <v>20</v>
      </c>
      <c r="K265" s="17">
        <v>20</v>
      </c>
      <c r="L265" s="17">
        <v>0</v>
      </c>
      <c r="M265" s="17">
        <v>1</v>
      </c>
      <c r="N265" s="17">
        <v>125</v>
      </c>
      <c r="O265" s="17">
        <v>1020</v>
      </c>
      <c r="P265" s="17">
        <v>0</v>
      </c>
      <c r="Q265" s="17">
        <v>45</v>
      </c>
      <c r="R265" s="17">
        <v>115</v>
      </c>
    </row>
    <row r="266" ht="57" customHeight="1" spans="1:18">
      <c r="A266" s="10">
        <v>261</v>
      </c>
      <c r="B266" s="10" t="s">
        <v>30</v>
      </c>
      <c r="C266" s="10" t="s">
        <v>53</v>
      </c>
      <c r="D266" s="10" t="s">
        <v>54</v>
      </c>
      <c r="E266" s="10" t="s">
        <v>648</v>
      </c>
      <c r="F266" s="10" t="s">
        <v>676</v>
      </c>
      <c r="G266" s="10" t="s">
        <v>677</v>
      </c>
      <c r="H266" s="10" t="s">
        <v>678</v>
      </c>
      <c r="I266" s="10" t="s">
        <v>679</v>
      </c>
      <c r="J266" s="17">
        <f t="shared" si="5"/>
        <v>10</v>
      </c>
      <c r="K266" s="17">
        <v>10</v>
      </c>
      <c r="L266" s="17">
        <v>0</v>
      </c>
      <c r="M266" s="17">
        <v>1</v>
      </c>
      <c r="N266" s="17">
        <v>807</v>
      </c>
      <c r="O266" s="17">
        <v>2507</v>
      </c>
      <c r="P266" s="17">
        <v>1</v>
      </c>
      <c r="Q266" s="17">
        <v>51</v>
      </c>
      <c r="R266" s="17">
        <v>126</v>
      </c>
    </row>
    <row r="267" ht="44" customHeight="1" spans="1:18">
      <c r="A267" s="10">
        <v>262</v>
      </c>
      <c r="B267" s="10" t="s">
        <v>37</v>
      </c>
      <c r="C267" s="10" t="s">
        <v>38</v>
      </c>
      <c r="D267" s="10" t="s">
        <v>267</v>
      </c>
      <c r="E267" s="10" t="s">
        <v>648</v>
      </c>
      <c r="F267" s="10" t="s">
        <v>676</v>
      </c>
      <c r="G267" s="10" t="s">
        <v>680</v>
      </c>
      <c r="H267" s="10" t="s">
        <v>678</v>
      </c>
      <c r="I267" s="10" t="s">
        <v>681</v>
      </c>
      <c r="J267" s="17">
        <f t="shared" si="5"/>
        <v>10</v>
      </c>
      <c r="K267" s="17">
        <v>10</v>
      </c>
      <c r="L267" s="17">
        <v>0</v>
      </c>
      <c r="M267" s="17">
        <v>1</v>
      </c>
      <c r="N267" s="17">
        <v>807</v>
      </c>
      <c r="O267" s="17">
        <v>2507</v>
      </c>
      <c r="P267" s="17">
        <v>1</v>
      </c>
      <c r="Q267" s="17">
        <v>51</v>
      </c>
      <c r="R267" s="17">
        <v>126</v>
      </c>
    </row>
    <row r="268" ht="82" customHeight="1" spans="1:18">
      <c r="A268" s="10">
        <v>263</v>
      </c>
      <c r="B268" s="10" t="s">
        <v>30</v>
      </c>
      <c r="C268" s="10" t="s">
        <v>53</v>
      </c>
      <c r="D268" s="10" t="s">
        <v>71</v>
      </c>
      <c r="E268" s="10" t="s">
        <v>648</v>
      </c>
      <c r="F268" s="10" t="s">
        <v>676</v>
      </c>
      <c r="G268" s="10" t="s">
        <v>682</v>
      </c>
      <c r="H268" s="10" t="s">
        <v>683</v>
      </c>
      <c r="I268" s="10" t="s">
        <v>684</v>
      </c>
      <c r="J268" s="17">
        <f t="shared" si="5"/>
        <v>30</v>
      </c>
      <c r="K268" s="17">
        <v>10</v>
      </c>
      <c r="L268" s="17">
        <v>20</v>
      </c>
      <c r="M268" s="17">
        <v>1</v>
      </c>
      <c r="N268" s="17">
        <v>22</v>
      </c>
      <c r="O268" s="17">
        <v>83</v>
      </c>
      <c r="P268" s="17">
        <v>1</v>
      </c>
      <c r="Q268" s="17">
        <v>10</v>
      </c>
      <c r="R268" s="17">
        <v>26</v>
      </c>
    </row>
    <row r="269" ht="51" customHeight="1" spans="1:18">
      <c r="A269" s="10">
        <v>264</v>
      </c>
      <c r="B269" s="10" t="s">
        <v>30</v>
      </c>
      <c r="C269" s="10" t="s">
        <v>460</v>
      </c>
      <c r="D269" s="10" t="s">
        <v>662</v>
      </c>
      <c r="E269" s="10" t="s">
        <v>648</v>
      </c>
      <c r="F269" s="10" t="s">
        <v>676</v>
      </c>
      <c r="G269" s="10" t="s">
        <v>685</v>
      </c>
      <c r="H269" s="10" t="s">
        <v>686</v>
      </c>
      <c r="I269" s="10" t="s">
        <v>687</v>
      </c>
      <c r="J269" s="17">
        <f t="shared" si="5"/>
        <v>10</v>
      </c>
      <c r="K269" s="17">
        <v>10</v>
      </c>
      <c r="L269" s="17">
        <v>0</v>
      </c>
      <c r="M269" s="17">
        <v>1</v>
      </c>
      <c r="N269" s="17">
        <v>16</v>
      </c>
      <c r="O269" s="17">
        <v>50</v>
      </c>
      <c r="P269" s="17">
        <v>1</v>
      </c>
      <c r="Q269" s="17">
        <v>10</v>
      </c>
      <c r="R269" s="17">
        <v>32</v>
      </c>
    </row>
    <row r="270" ht="51" customHeight="1" spans="1:18">
      <c r="A270" s="10">
        <v>265</v>
      </c>
      <c r="B270" s="10" t="s">
        <v>37</v>
      </c>
      <c r="C270" s="10" t="s">
        <v>60</v>
      </c>
      <c r="D270" s="10" t="s">
        <v>210</v>
      </c>
      <c r="E270" s="10" t="s">
        <v>648</v>
      </c>
      <c r="F270" s="10" t="s">
        <v>688</v>
      </c>
      <c r="G270" s="10" t="s">
        <v>689</v>
      </c>
      <c r="H270" s="10" t="s">
        <v>688</v>
      </c>
      <c r="I270" s="10" t="s">
        <v>690</v>
      </c>
      <c r="J270" s="17">
        <f t="shared" si="5"/>
        <v>30</v>
      </c>
      <c r="K270" s="17">
        <v>20</v>
      </c>
      <c r="L270" s="17">
        <v>10</v>
      </c>
      <c r="M270" s="17">
        <v>1</v>
      </c>
      <c r="N270" s="17">
        <v>235</v>
      </c>
      <c r="O270" s="17">
        <v>452</v>
      </c>
      <c r="P270" s="17">
        <v>0</v>
      </c>
      <c r="Q270" s="17">
        <v>32</v>
      </c>
      <c r="R270" s="17">
        <v>66</v>
      </c>
    </row>
    <row r="271" ht="51" customHeight="1" spans="1:18">
      <c r="A271" s="10">
        <v>266</v>
      </c>
      <c r="B271" s="10" t="s">
        <v>30</v>
      </c>
      <c r="C271" s="10" t="s">
        <v>460</v>
      </c>
      <c r="D271" s="10" t="s">
        <v>662</v>
      </c>
      <c r="E271" s="10" t="s">
        <v>648</v>
      </c>
      <c r="F271" s="10" t="s">
        <v>688</v>
      </c>
      <c r="G271" s="10" t="s">
        <v>691</v>
      </c>
      <c r="H271" s="10" t="s">
        <v>692</v>
      </c>
      <c r="I271" s="10" t="s">
        <v>693</v>
      </c>
      <c r="J271" s="17">
        <f t="shared" si="5"/>
        <v>50</v>
      </c>
      <c r="K271" s="17">
        <v>20</v>
      </c>
      <c r="L271" s="17">
        <v>30</v>
      </c>
      <c r="M271" s="17">
        <v>1</v>
      </c>
      <c r="N271" s="17">
        <v>45</v>
      </c>
      <c r="O271" s="17">
        <v>88</v>
      </c>
      <c r="P271" s="17">
        <v>0</v>
      </c>
      <c r="Q271" s="17">
        <v>18</v>
      </c>
      <c r="R271" s="17">
        <v>35</v>
      </c>
    </row>
    <row r="272" ht="51" customHeight="1" spans="1:18">
      <c r="A272" s="10">
        <v>267</v>
      </c>
      <c r="B272" s="10" t="s">
        <v>30</v>
      </c>
      <c r="C272" s="10" t="s">
        <v>460</v>
      </c>
      <c r="D272" s="10" t="s">
        <v>662</v>
      </c>
      <c r="E272" s="10" t="s">
        <v>648</v>
      </c>
      <c r="F272" s="10" t="s">
        <v>688</v>
      </c>
      <c r="G272" s="10" t="s">
        <v>694</v>
      </c>
      <c r="H272" s="10" t="s">
        <v>695</v>
      </c>
      <c r="I272" s="10" t="s">
        <v>696</v>
      </c>
      <c r="J272" s="17">
        <f t="shared" si="5"/>
        <v>50</v>
      </c>
      <c r="K272" s="17">
        <v>20</v>
      </c>
      <c r="L272" s="17">
        <v>30</v>
      </c>
      <c r="M272" s="17">
        <v>1</v>
      </c>
      <c r="N272" s="17">
        <v>52</v>
      </c>
      <c r="O272" s="17">
        <v>115</v>
      </c>
      <c r="P272" s="17">
        <v>0</v>
      </c>
      <c r="Q272" s="17">
        <v>12</v>
      </c>
      <c r="R272" s="17">
        <v>40</v>
      </c>
    </row>
    <row r="273" ht="155" customHeight="1" spans="1:18">
      <c r="A273" s="10">
        <v>268</v>
      </c>
      <c r="B273" s="10" t="s">
        <v>30</v>
      </c>
      <c r="C273" s="10" t="s">
        <v>53</v>
      </c>
      <c r="D273" s="10" t="s">
        <v>71</v>
      </c>
      <c r="E273" s="10" t="s">
        <v>648</v>
      </c>
      <c r="F273" s="10" t="s">
        <v>688</v>
      </c>
      <c r="G273" s="10" t="s">
        <v>697</v>
      </c>
      <c r="H273" s="10" t="s">
        <v>698</v>
      </c>
      <c r="I273" s="10" t="s">
        <v>699</v>
      </c>
      <c r="J273" s="17">
        <f t="shared" si="5"/>
        <v>20</v>
      </c>
      <c r="K273" s="17">
        <v>10</v>
      </c>
      <c r="L273" s="17">
        <v>10</v>
      </c>
      <c r="M273" s="17">
        <v>1</v>
      </c>
      <c r="N273" s="17">
        <v>25</v>
      </c>
      <c r="O273" s="17">
        <v>52</v>
      </c>
      <c r="P273" s="17">
        <v>1</v>
      </c>
      <c r="Q273" s="17">
        <v>32</v>
      </c>
      <c r="R273" s="17">
        <v>66</v>
      </c>
    </row>
    <row r="274" ht="161" customHeight="1" spans="1:18">
      <c r="A274" s="10">
        <v>269</v>
      </c>
      <c r="B274" s="10" t="s">
        <v>30</v>
      </c>
      <c r="C274" s="10" t="s">
        <v>53</v>
      </c>
      <c r="D274" s="10" t="s">
        <v>54</v>
      </c>
      <c r="E274" s="10" t="s">
        <v>648</v>
      </c>
      <c r="F274" s="10" t="s">
        <v>688</v>
      </c>
      <c r="G274" s="10" t="s">
        <v>700</v>
      </c>
      <c r="H274" s="10" t="s">
        <v>701</v>
      </c>
      <c r="I274" s="10" t="s">
        <v>702</v>
      </c>
      <c r="J274" s="17">
        <f t="shared" si="5"/>
        <v>58.5</v>
      </c>
      <c r="K274" s="17">
        <v>10</v>
      </c>
      <c r="L274" s="17">
        <v>48.5</v>
      </c>
      <c r="M274" s="17">
        <v>1</v>
      </c>
      <c r="N274" s="17">
        <v>40</v>
      </c>
      <c r="O274" s="17">
        <v>65</v>
      </c>
      <c r="P274" s="17">
        <v>1</v>
      </c>
      <c r="Q274" s="17">
        <v>32</v>
      </c>
      <c r="R274" s="17">
        <v>66</v>
      </c>
    </row>
    <row r="275" ht="46" customHeight="1" spans="1:18">
      <c r="A275" s="10">
        <v>270</v>
      </c>
      <c r="B275" s="10" t="s">
        <v>30</v>
      </c>
      <c r="C275" s="10" t="s">
        <v>53</v>
      </c>
      <c r="D275" s="10" t="s">
        <v>54</v>
      </c>
      <c r="E275" s="10" t="s">
        <v>648</v>
      </c>
      <c r="F275" s="10" t="s">
        <v>703</v>
      </c>
      <c r="G275" s="10" t="s">
        <v>704</v>
      </c>
      <c r="H275" s="10" t="s">
        <v>705</v>
      </c>
      <c r="I275" s="10" t="s">
        <v>706</v>
      </c>
      <c r="J275" s="17">
        <f t="shared" si="5"/>
        <v>10</v>
      </c>
      <c r="K275" s="17">
        <v>10</v>
      </c>
      <c r="L275" s="17">
        <v>0</v>
      </c>
      <c r="M275" s="17">
        <v>1</v>
      </c>
      <c r="N275" s="17">
        <v>176</v>
      </c>
      <c r="O275" s="17">
        <v>482</v>
      </c>
      <c r="P275" s="17">
        <v>0</v>
      </c>
      <c r="Q275" s="17">
        <v>10</v>
      </c>
      <c r="R275" s="17">
        <v>23</v>
      </c>
    </row>
    <row r="276" ht="79" customHeight="1" spans="1:18">
      <c r="A276" s="10">
        <v>271</v>
      </c>
      <c r="B276" s="10" t="s">
        <v>37</v>
      </c>
      <c r="C276" s="10" t="s">
        <v>60</v>
      </c>
      <c r="D276" s="10" t="s">
        <v>707</v>
      </c>
      <c r="E276" s="10" t="s">
        <v>648</v>
      </c>
      <c r="F276" s="10" t="s">
        <v>703</v>
      </c>
      <c r="G276" s="10" t="s">
        <v>708</v>
      </c>
      <c r="H276" s="10" t="s">
        <v>703</v>
      </c>
      <c r="I276" s="10" t="s">
        <v>709</v>
      </c>
      <c r="J276" s="17">
        <f t="shared" si="5"/>
        <v>10</v>
      </c>
      <c r="K276" s="17">
        <v>10</v>
      </c>
      <c r="L276" s="17">
        <v>0</v>
      </c>
      <c r="M276" s="17">
        <v>1</v>
      </c>
      <c r="N276" s="17">
        <v>230</v>
      </c>
      <c r="O276" s="17">
        <v>562</v>
      </c>
      <c r="P276" s="17">
        <v>0</v>
      </c>
      <c r="Q276" s="17">
        <v>5</v>
      </c>
      <c r="R276" s="17">
        <v>11</v>
      </c>
    </row>
    <row r="277" ht="79" customHeight="1" spans="1:18">
      <c r="A277" s="10">
        <v>272</v>
      </c>
      <c r="B277" s="10" t="s">
        <v>37</v>
      </c>
      <c r="C277" s="10" t="s">
        <v>60</v>
      </c>
      <c r="D277" s="10" t="s">
        <v>61</v>
      </c>
      <c r="E277" s="10" t="s">
        <v>648</v>
      </c>
      <c r="F277" s="10" t="s">
        <v>703</v>
      </c>
      <c r="G277" s="10" t="s">
        <v>710</v>
      </c>
      <c r="H277" s="10" t="s">
        <v>703</v>
      </c>
      <c r="I277" s="10" t="s">
        <v>711</v>
      </c>
      <c r="J277" s="17">
        <f t="shared" si="5"/>
        <v>10</v>
      </c>
      <c r="K277" s="17">
        <v>10</v>
      </c>
      <c r="L277" s="17">
        <v>0</v>
      </c>
      <c r="M277" s="17">
        <v>1</v>
      </c>
      <c r="N277" s="17">
        <v>134</v>
      </c>
      <c r="O277" s="17">
        <v>326</v>
      </c>
      <c r="P277" s="17">
        <v>0</v>
      </c>
      <c r="Q277" s="17">
        <v>4</v>
      </c>
      <c r="R277" s="17">
        <v>6</v>
      </c>
    </row>
    <row r="278" ht="79" customHeight="1" spans="1:18">
      <c r="A278" s="10">
        <v>273</v>
      </c>
      <c r="B278" s="10" t="s">
        <v>37</v>
      </c>
      <c r="C278" s="10" t="s">
        <v>60</v>
      </c>
      <c r="D278" s="10" t="s">
        <v>61</v>
      </c>
      <c r="E278" s="10" t="s">
        <v>648</v>
      </c>
      <c r="F278" s="10" t="s">
        <v>712</v>
      </c>
      <c r="G278" s="10" t="s">
        <v>713</v>
      </c>
      <c r="H278" s="10" t="s">
        <v>714</v>
      </c>
      <c r="I278" s="10" t="s">
        <v>715</v>
      </c>
      <c r="J278" s="17">
        <f t="shared" si="5"/>
        <v>16</v>
      </c>
      <c r="K278" s="17">
        <v>15</v>
      </c>
      <c r="L278" s="17">
        <v>1</v>
      </c>
      <c r="M278" s="17">
        <v>1</v>
      </c>
      <c r="N278" s="17">
        <v>11</v>
      </c>
      <c r="O278" s="17">
        <v>40</v>
      </c>
      <c r="P278" s="17">
        <v>0</v>
      </c>
      <c r="Q278" s="17">
        <v>11</v>
      </c>
      <c r="R278" s="17">
        <v>40</v>
      </c>
    </row>
    <row r="279" ht="79" customHeight="1" spans="1:18">
      <c r="A279" s="10">
        <v>274</v>
      </c>
      <c r="B279" s="10" t="s">
        <v>30</v>
      </c>
      <c r="C279" s="10" t="s">
        <v>53</v>
      </c>
      <c r="D279" s="10" t="s">
        <v>54</v>
      </c>
      <c r="E279" s="10" t="s">
        <v>648</v>
      </c>
      <c r="F279" s="10" t="s">
        <v>712</v>
      </c>
      <c r="G279" s="10" t="s">
        <v>716</v>
      </c>
      <c r="H279" s="10" t="s">
        <v>717</v>
      </c>
      <c r="I279" s="10" t="s">
        <v>718</v>
      </c>
      <c r="J279" s="17">
        <f t="shared" si="5"/>
        <v>12</v>
      </c>
      <c r="K279" s="17">
        <v>10</v>
      </c>
      <c r="L279" s="17">
        <v>2</v>
      </c>
      <c r="M279" s="17">
        <v>1</v>
      </c>
      <c r="N279" s="17">
        <v>10</v>
      </c>
      <c r="O279" s="17">
        <v>10</v>
      </c>
      <c r="P279" s="17">
        <v>0</v>
      </c>
      <c r="Q279" s="17">
        <v>10</v>
      </c>
      <c r="R279" s="17">
        <v>10</v>
      </c>
    </row>
    <row r="280" ht="79" customHeight="1" spans="1:18">
      <c r="A280" s="10">
        <v>275</v>
      </c>
      <c r="B280" s="10" t="s">
        <v>30</v>
      </c>
      <c r="C280" s="10" t="s">
        <v>53</v>
      </c>
      <c r="D280" s="10" t="s">
        <v>54</v>
      </c>
      <c r="E280" s="10" t="s">
        <v>648</v>
      </c>
      <c r="F280" s="10" t="s">
        <v>712</v>
      </c>
      <c r="G280" s="10" t="s">
        <v>719</v>
      </c>
      <c r="H280" s="10" t="s">
        <v>720</v>
      </c>
      <c r="I280" s="10" t="s">
        <v>721</v>
      </c>
      <c r="J280" s="17">
        <f t="shared" si="5"/>
        <v>12</v>
      </c>
      <c r="K280" s="17">
        <v>10</v>
      </c>
      <c r="L280" s="17">
        <v>2</v>
      </c>
      <c r="M280" s="17">
        <v>1</v>
      </c>
      <c r="N280" s="17">
        <v>6</v>
      </c>
      <c r="O280" s="17">
        <v>8</v>
      </c>
      <c r="P280" s="17">
        <v>0</v>
      </c>
      <c r="Q280" s="17">
        <v>6</v>
      </c>
      <c r="R280" s="17">
        <v>8</v>
      </c>
    </row>
    <row r="281" ht="75" customHeight="1" spans="1:18">
      <c r="A281" s="10">
        <v>276</v>
      </c>
      <c r="B281" s="10" t="s">
        <v>30</v>
      </c>
      <c r="C281" s="10" t="s">
        <v>53</v>
      </c>
      <c r="D281" s="10" t="s">
        <v>54</v>
      </c>
      <c r="E281" s="10" t="s">
        <v>648</v>
      </c>
      <c r="F281" s="10" t="s">
        <v>712</v>
      </c>
      <c r="G281" s="10" t="s">
        <v>722</v>
      </c>
      <c r="H281" s="10" t="s">
        <v>723</v>
      </c>
      <c r="I281" s="10" t="s">
        <v>724</v>
      </c>
      <c r="J281" s="17">
        <f t="shared" si="5"/>
        <v>12</v>
      </c>
      <c r="K281" s="17">
        <v>10</v>
      </c>
      <c r="L281" s="17">
        <v>2</v>
      </c>
      <c r="M281" s="17">
        <v>1</v>
      </c>
      <c r="N281" s="17">
        <v>9</v>
      </c>
      <c r="O281" s="17">
        <v>20</v>
      </c>
      <c r="P281" s="17">
        <v>0</v>
      </c>
      <c r="Q281" s="17">
        <v>9</v>
      </c>
      <c r="R281" s="17">
        <v>20</v>
      </c>
    </row>
    <row r="282" ht="53" customHeight="1" spans="1:18">
      <c r="A282" s="10">
        <v>277</v>
      </c>
      <c r="B282" s="10" t="s">
        <v>30</v>
      </c>
      <c r="C282" s="10" t="s">
        <v>460</v>
      </c>
      <c r="D282" s="10" t="s">
        <v>662</v>
      </c>
      <c r="E282" s="10" t="s">
        <v>648</v>
      </c>
      <c r="F282" s="10" t="s">
        <v>712</v>
      </c>
      <c r="G282" s="10" t="s">
        <v>725</v>
      </c>
      <c r="H282" s="10" t="s">
        <v>726</v>
      </c>
      <c r="I282" s="10" t="s">
        <v>727</v>
      </c>
      <c r="J282" s="17">
        <f t="shared" si="5"/>
        <v>20</v>
      </c>
      <c r="K282" s="17">
        <v>10</v>
      </c>
      <c r="L282" s="17">
        <v>10</v>
      </c>
      <c r="M282" s="17">
        <v>1</v>
      </c>
      <c r="N282" s="17">
        <v>3</v>
      </c>
      <c r="O282" s="17">
        <v>18</v>
      </c>
      <c r="P282" s="17">
        <v>0</v>
      </c>
      <c r="Q282" s="17">
        <v>3</v>
      </c>
      <c r="R282" s="17">
        <v>18</v>
      </c>
    </row>
    <row r="283" ht="100" customHeight="1" spans="1:18">
      <c r="A283" s="10">
        <v>278</v>
      </c>
      <c r="B283" s="10" t="s">
        <v>30</v>
      </c>
      <c r="C283" s="10" t="s">
        <v>53</v>
      </c>
      <c r="D283" s="10" t="s">
        <v>54</v>
      </c>
      <c r="E283" s="10" t="s">
        <v>648</v>
      </c>
      <c r="F283" s="10" t="s">
        <v>712</v>
      </c>
      <c r="G283" s="10" t="s">
        <v>728</v>
      </c>
      <c r="H283" s="10" t="s">
        <v>729</v>
      </c>
      <c r="I283" s="10" t="s">
        <v>730</v>
      </c>
      <c r="J283" s="17">
        <f t="shared" si="5"/>
        <v>12</v>
      </c>
      <c r="K283" s="17">
        <v>10</v>
      </c>
      <c r="L283" s="17">
        <v>2</v>
      </c>
      <c r="M283" s="17">
        <v>1</v>
      </c>
      <c r="N283" s="17">
        <v>4</v>
      </c>
      <c r="O283" s="17">
        <v>11</v>
      </c>
      <c r="P283" s="17">
        <v>0</v>
      </c>
      <c r="Q283" s="17">
        <v>4</v>
      </c>
      <c r="R283" s="17">
        <v>11</v>
      </c>
    </row>
    <row r="284" ht="48" customHeight="1" spans="1:18">
      <c r="A284" s="10">
        <v>279</v>
      </c>
      <c r="B284" s="10" t="s">
        <v>30</v>
      </c>
      <c r="C284" s="10" t="s">
        <v>53</v>
      </c>
      <c r="D284" s="10" t="s">
        <v>54</v>
      </c>
      <c r="E284" s="10" t="s">
        <v>648</v>
      </c>
      <c r="F284" s="10" t="s">
        <v>712</v>
      </c>
      <c r="G284" s="10" t="s">
        <v>731</v>
      </c>
      <c r="H284" s="10" t="s">
        <v>732</v>
      </c>
      <c r="I284" s="10" t="s">
        <v>733</v>
      </c>
      <c r="J284" s="17">
        <f t="shared" si="5"/>
        <v>11</v>
      </c>
      <c r="K284" s="17">
        <v>10</v>
      </c>
      <c r="L284" s="17">
        <v>1</v>
      </c>
      <c r="M284" s="17">
        <v>1</v>
      </c>
      <c r="N284" s="17">
        <v>5</v>
      </c>
      <c r="O284" s="17">
        <v>12</v>
      </c>
      <c r="P284" s="17">
        <v>0</v>
      </c>
      <c r="Q284" s="17">
        <v>5</v>
      </c>
      <c r="R284" s="17">
        <v>12</v>
      </c>
    </row>
    <row r="285" ht="46" customHeight="1" spans="1:18">
      <c r="A285" s="10">
        <v>280</v>
      </c>
      <c r="B285" s="10" t="s">
        <v>30</v>
      </c>
      <c r="C285" s="10" t="s">
        <v>53</v>
      </c>
      <c r="D285" s="10" t="s">
        <v>71</v>
      </c>
      <c r="E285" s="10" t="s">
        <v>648</v>
      </c>
      <c r="F285" s="10" t="s">
        <v>712</v>
      </c>
      <c r="G285" s="10" t="s">
        <v>734</v>
      </c>
      <c r="H285" s="10" t="s">
        <v>735</v>
      </c>
      <c r="I285" s="10" t="s">
        <v>736</v>
      </c>
      <c r="J285" s="17">
        <f t="shared" si="5"/>
        <v>25</v>
      </c>
      <c r="K285" s="17">
        <v>10</v>
      </c>
      <c r="L285" s="17">
        <v>15</v>
      </c>
      <c r="M285" s="17">
        <v>1</v>
      </c>
      <c r="N285" s="17">
        <v>8</v>
      </c>
      <c r="O285" s="17">
        <v>17</v>
      </c>
      <c r="P285" s="17">
        <v>0</v>
      </c>
      <c r="Q285" s="17">
        <v>8</v>
      </c>
      <c r="R285" s="17">
        <v>17</v>
      </c>
    </row>
    <row r="286" ht="30" spans="1:18">
      <c r="A286" s="10">
        <v>281</v>
      </c>
      <c r="B286" s="10" t="s">
        <v>30</v>
      </c>
      <c r="C286" s="10" t="s">
        <v>53</v>
      </c>
      <c r="D286" s="10" t="s">
        <v>54</v>
      </c>
      <c r="E286" s="10" t="s">
        <v>648</v>
      </c>
      <c r="F286" s="10" t="s">
        <v>712</v>
      </c>
      <c r="G286" s="10" t="s">
        <v>737</v>
      </c>
      <c r="H286" s="10" t="s">
        <v>738</v>
      </c>
      <c r="I286" s="10" t="s">
        <v>739</v>
      </c>
      <c r="J286" s="17">
        <f t="shared" si="5"/>
        <v>12</v>
      </c>
      <c r="K286" s="17">
        <v>10</v>
      </c>
      <c r="L286" s="17">
        <v>2</v>
      </c>
      <c r="M286" s="17">
        <v>1</v>
      </c>
      <c r="N286" s="17">
        <v>10</v>
      </c>
      <c r="O286" s="17">
        <v>35</v>
      </c>
      <c r="P286" s="17">
        <v>0</v>
      </c>
      <c r="Q286" s="17">
        <v>10</v>
      </c>
      <c r="R286" s="17">
        <v>35</v>
      </c>
    </row>
    <row r="287" ht="54" customHeight="1" spans="1:18">
      <c r="A287" s="10">
        <v>282</v>
      </c>
      <c r="B287" s="10" t="s">
        <v>37</v>
      </c>
      <c r="C287" s="10" t="s">
        <v>60</v>
      </c>
      <c r="D287" s="10" t="s">
        <v>210</v>
      </c>
      <c r="E287" s="10" t="s">
        <v>648</v>
      </c>
      <c r="F287" s="10" t="s">
        <v>712</v>
      </c>
      <c r="G287" s="10" t="s">
        <v>740</v>
      </c>
      <c r="H287" s="10" t="s">
        <v>714</v>
      </c>
      <c r="I287" s="10" t="s">
        <v>741</v>
      </c>
      <c r="J287" s="17">
        <f t="shared" si="5"/>
        <v>40</v>
      </c>
      <c r="K287" s="17">
        <v>40</v>
      </c>
      <c r="L287" s="17">
        <v>0</v>
      </c>
      <c r="M287" s="17">
        <v>1</v>
      </c>
      <c r="N287" s="17">
        <v>30</v>
      </c>
      <c r="O287" s="17">
        <v>120</v>
      </c>
      <c r="P287" s="17">
        <v>0</v>
      </c>
      <c r="Q287" s="17">
        <v>30</v>
      </c>
      <c r="R287" s="17">
        <v>120</v>
      </c>
    </row>
    <row r="288" ht="54" customHeight="1" spans="1:18">
      <c r="A288" s="10">
        <v>283</v>
      </c>
      <c r="B288" s="10" t="s">
        <v>37</v>
      </c>
      <c r="C288" s="10" t="s">
        <v>60</v>
      </c>
      <c r="D288" s="10" t="s">
        <v>61</v>
      </c>
      <c r="E288" s="10" t="s">
        <v>648</v>
      </c>
      <c r="F288" s="10" t="s">
        <v>712</v>
      </c>
      <c r="G288" s="10" t="s">
        <v>742</v>
      </c>
      <c r="H288" s="10" t="s">
        <v>714</v>
      </c>
      <c r="I288" s="10" t="s">
        <v>743</v>
      </c>
      <c r="J288" s="17">
        <f t="shared" si="5"/>
        <v>5</v>
      </c>
      <c r="K288" s="17">
        <v>5</v>
      </c>
      <c r="L288" s="17">
        <v>0</v>
      </c>
      <c r="M288" s="17">
        <v>1</v>
      </c>
      <c r="N288" s="17">
        <v>5</v>
      </c>
      <c r="O288" s="17">
        <v>15</v>
      </c>
      <c r="P288" s="17">
        <v>0</v>
      </c>
      <c r="Q288" s="17">
        <v>5</v>
      </c>
      <c r="R288" s="17">
        <v>15</v>
      </c>
    </row>
    <row r="289" ht="54" customHeight="1" spans="1:18">
      <c r="A289" s="10">
        <v>284</v>
      </c>
      <c r="B289" s="10" t="s">
        <v>30</v>
      </c>
      <c r="C289" s="10" t="s">
        <v>53</v>
      </c>
      <c r="D289" s="10" t="s">
        <v>54</v>
      </c>
      <c r="E289" s="10" t="s">
        <v>648</v>
      </c>
      <c r="F289" s="10" t="s">
        <v>744</v>
      </c>
      <c r="G289" s="10" t="s">
        <v>745</v>
      </c>
      <c r="H289" s="10" t="s">
        <v>746</v>
      </c>
      <c r="I289" s="10" t="s">
        <v>747</v>
      </c>
      <c r="J289" s="17">
        <f t="shared" si="5"/>
        <v>30</v>
      </c>
      <c r="K289" s="17">
        <v>10</v>
      </c>
      <c r="L289" s="17">
        <v>20</v>
      </c>
      <c r="M289" s="17">
        <v>1</v>
      </c>
      <c r="N289" s="17">
        <v>65</v>
      </c>
      <c r="O289" s="17">
        <v>129</v>
      </c>
      <c r="P289" s="17">
        <v>0</v>
      </c>
      <c r="Q289" s="17">
        <v>10</v>
      </c>
      <c r="R289" s="17">
        <v>10</v>
      </c>
    </row>
    <row r="290" ht="54" customHeight="1" spans="1:18">
      <c r="A290" s="10">
        <v>285</v>
      </c>
      <c r="B290" s="10" t="s">
        <v>30</v>
      </c>
      <c r="C290" s="10" t="s">
        <v>53</v>
      </c>
      <c r="D290" s="10" t="s">
        <v>54</v>
      </c>
      <c r="E290" s="10" t="s">
        <v>648</v>
      </c>
      <c r="F290" s="10" t="s">
        <v>744</v>
      </c>
      <c r="G290" s="10" t="s">
        <v>748</v>
      </c>
      <c r="H290" s="10" t="s">
        <v>749</v>
      </c>
      <c r="I290" s="10" t="s">
        <v>750</v>
      </c>
      <c r="J290" s="17">
        <f t="shared" si="5"/>
        <v>42</v>
      </c>
      <c r="K290" s="17">
        <v>10</v>
      </c>
      <c r="L290" s="17">
        <v>32</v>
      </c>
      <c r="M290" s="17">
        <v>1</v>
      </c>
      <c r="N290" s="17">
        <v>70</v>
      </c>
      <c r="O290" s="17">
        <v>136</v>
      </c>
      <c r="P290" s="17">
        <v>0</v>
      </c>
      <c r="Q290" s="17">
        <v>10</v>
      </c>
      <c r="R290" s="17">
        <v>10</v>
      </c>
    </row>
    <row r="291" ht="54" customHeight="1" spans="1:18">
      <c r="A291" s="10">
        <v>286</v>
      </c>
      <c r="B291" s="10" t="s">
        <v>37</v>
      </c>
      <c r="C291" s="10" t="s">
        <v>60</v>
      </c>
      <c r="D291" s="10" t="s">
        <v>61</v>
      </c>
      <c r="E291" s="10" t="s">
        <v>648</v>
      </c>
      <c r="F291" s="10" t="s">
        <v>744</v>
      </c>
      <c r="G291" s="10" t="s">
        <v>751</v>
      </c>
      <c r="H291" s="10" t="s">
        <v>752</v>
      </c>
      <c r="I291" s="10" t="s">
        <v>753</v>
      </c>
      <c r="J291" s="17">
        <f t="shared" si="5"/>
        <v>50</v>
      </c>
      <c r="K291" s="17">
        <v>50</v>
      </c>
      <c r="L291" s="17">
        <v>0</v>
      </c>
      <c r="M291" s="17">
        <v>1</v>
      </c>
      <c r="N291" s="17">
        <v>86</v>
      </c>
      <c r="O291" s="17">
        <v>167</v>
      </c>
      <c r="P291" s="17">
        <v>0</v>
      </c>
      <c r="Q291" s="17">
        <v>10</v>
      </c>
      <c r="R291" s="17">
        <v>8</v>
      </c>
    </row>
    <row r="292" ht="54" customHeight="1" spans="1:18">
      <c r="A292" s="10">
        <v>287</v>
      </c>
      <c r="B292" s="10" t="s">
        <v>30</v>
      </c>
      <c r="C292" s="10" t="s">
        <v>53</v>
      </c>
      <c r="D292" s="10" t="s">
        <v>54</v>
      </c>
      <c r="E292" s="10" t="s">
        <v>648</v>
      </c>
      <c r="F292" s="10" t="s">
        <v>744</v>
      </c>
      <c r="G292" s="10" t="s">
        <v>754</v>
      </c>
      <c r="H292" s="10" t="s">
        <v>752</v>
      </c>
      <c r="I292" s="10" t="s">
        <v>755</v>
      </c>
      <c r="J292" s="17">
        <f t="shared" si="5"/>
        <v>20</v>
      </c>
      <c r="K292" s="17">
        <v>20</v>
      </c>
      <c r="L292" s="17">
        <v>0</v>
      </c>
      <c r="M292" s="17">
        <v>1</v>
      </c>
      <c r="N292" s="17">
        <v>65</v>
      </c>
      <c r="O292" s="17">
        <v>120</v>
      </c>
      <c r="P292" s="17">
        <v>0</v>
      </c>
      <c r="Q292" s="17">
        <v>10</v>
      </c>
      <c r="R292" s="17">
        <v>10</v>
      </c>
    </row>
    <row r="293" ht="67" customHeight="1" spans="1:18">
      <c r="A293" s="10">
        <v>288</v>
      </c>
      <c r="B293" s="10" t="s">
        <v>30</v>
      </c>
      <c r="C293" s="10" t="s">
        <v>53</v>
      </c>
      <c r="D293" s="10" t="s">
        <v>71</v>
      </c>
      <c r="E293" s="10" t="s">
        <v>648</v>
      </c>
      <c r="F293" s="10" t="s">
        <v>744</v>
      </c>
      <c r="G293" s="10" t="s">
        <v>756</v>
      </c>
      <c r="H293" s="10" t="s">
        <v>752</v>
      </c>
      <c r="I293" s="10" t="s">
        <v>757</v>
      </c>
      <c r="J293" s="17">
        <f t="shared" si="5"/>
        <v>20</v>
      </c>
      <c r="K293" s="17">
        <v>20</v>
      </c>
      <c r="L293" s="17">
        <v>0</v>
      </c>
      <c r="M293" s="17">
        <v>1</v>
      </c>
      <c r="N293" s="17">
        <v>50</v>
      </c>
      <c r="O293" s="17">
        <v>80</v>
      </c>
      <c r="P293" s="17">
        <v>0</v>
      </c>
      <c r="Q293" s="17">
        <v>5</v>
      </c>
      <c r="R293" s="17">
        <v>8</v>
      </c>
    </row>
    <row r="294" ht="67" customHeight="1" spans="1:18">
      <c r="A294" s="10">
        <v>289</v>
      </c>
      <c r="B294" s="10" t="s">
        <v>30</v>
      </c>
      <c r="C294" s="10" t="s">
        <v>53</v>
      </c>
      <c r="D294" s="10" t="s">
        <v>71</v>
      </c>
      <c r="E294" s="10" t="s">
        <v>648</v>
      </c>
      <c r="F294" s="10" t="s">
        <v>744</v>
      </c>
      <c r="G294" s="10" t="s">
        <v>758</v>
      </c>
      <c r="H294" s="10" t="s">
        <v>759</v>
      </c>
      <c r="I294" s="10" t="s">
        <v>760</v>
      </c>
      <c r="J294" s="17">
        <f t="shared" si="5"/>
        <v>30</v>
      </c>
      <c r="K294" s="17">
        <v>10</v>
      </c>
      <c r="L294" s="17">
        <v>20</v>
      </c>
      <c r="M294" s="17">
        <v>1</v>
      </c>
      <c r="N294" s="17">
        <v>82</v>
      </c>
      <c r="O294" s="17">
        <v>140</v>
      </c>
      <c r="P294" s="17">
        <v>0</v>
      </c>
      <c r="Q294" s="17">
        <v>10</v>
      </c>
      <c r="R294" s="17">
        <v>10</v>
      </c>
    </row>
    <row r="295" ht="67" customHeight="1" spans="1:18">
      <c r="A295" s="10">
        <v>290</v>
      </c>
      <c r="B295" s="10" t="s">
        <v>30</v>
      </c>
      <c r="C295" s="10" t="s">
        <v>53</v>
      </c>
      <c r="D295" s="10" t="s">
        <v>71</v>
      </c>
      <c r="E295" s="10" t="s">
        <v>648</v>
      </c>
      <c r="F295" s="10" t="s">
        <v>744</v>
      </c>
      <c r="G295" s="10" t="s">
        <v>761</v>
      </c>
      <c r="H295" s="10" t="s">
        <v>762</v>
      </c>
      <c r="I295" s="10" t="s">
        <v>763</v>
      </c>
      <c r="J295" s="17">
        <f t="shared" si="5"/>
        <v>20</v>
      </c>
      <c r="K295" s="17">
        <v>10</v>
      </c>
      <c r="L295" s="17">
        <v>10</v>
      </c>
      <c r="M295" s="17">
        <v>1</v>
      </c>
      <c r="N295" s="17">
        <v>56</v>
      </c>
      <c r="O295" s="17">
        <v>75</v>
      </c>
      <c r="P295" s="17">
        <v>0</v>
      </c>
      <c r="Q295" s="17">
        <v>10</v>
      </c>
      <c r="R295" s="17">
        <v>10</v>
      </c>
    </row>
    <row r="296" ht="67" customHeight="1" spans="1:18">
      <c r="A296" s="10">
        <v>291</v>
      </c>
      <c r="B296" s="10" t="s">
        <v>30</v>
      </c>
      <c r="C296" s="10" t="s">
        <v>53</v>
      </c>
      <c r="D296" s="10" t="s">
        <v>71</v>
      </c>
      <c r="E296" s="10" t="s">
        <v>648</v>
      </c>
      <c r="F296" s="10" t="s">
        <v>744</v>
      </c>
      <c r="G296" s="10" t="s">
        <v>764</v>
      </c>
      <c r="H296" s="10" t="s">
        <v>765</v>
      </c>
      <c r="I296" s="10" t="s">
        <v>766</v>
      </c>
      <c r="J296" s="17">
        <f t="shared" si="5"/>
        <v>15</v>
      </c>
      <c r="K296" s="17">
        <v>10</v>
      </c>
      <c r="L296" s="17">
        <v>5</v>
      </c>
      <c r="M296" s="17">
        <v>1</v>
      </c>
      <c r="N296" s="17">
        <v>30</v>
      </c>
      <c r="O296" s="17">
        <v>89</v>
      </c>
      <c r="P296" s="17">
        <v>0</v>
      </c>
      <c r="Q296" s="17">
        <v>10</v>
      </c>
      <c r="R296" s="17">
        <v>10</v>
      </c>
    </row>
    <row r="297" ht="67" customHeight="1" spans="1:18">
      <c r="A297" s="10">
        <v>292</v>
      </c>
      <c r="B297" s="10" t="s">
        <v>37</v>
      </c>
      <c r="C297" s="10" t="s">
        <v>60</v>
      </c>
      <c r="D297" s="10" t="s">
        <v>61</v>
      </c>
      <c r="E297" s="10" t="s">
        <v>648</v>
      </c>
      <c r="F297" s="10" t="s">
        <v>767</v>
      </c>
      <c r="G297" s="10" t="s">
        <v>768</v>
      </c>
      <c r="H297" s="10" t="s">
        <v>767</v>
      </c>
      <c r="I297" s="10" t="s">
        <v>769</v>
      </c>
      <c r="J297" s="17">
        <f t="shared" si="5"/>
        <v>25</v>
      </c>
      <c r="K297" s="17">
        <v>25</v>
      </c>
      <c r="L297" s="17">
        <v>0</v>
      </c>
      <c r="M297" s="17">
        <v>1</v>
      </c>
      <c r="N297" s="17">
        <v>78</v>
      </c>
      <c r="O297" s="17">
        <v>223</v>
      </c>
      <c r="P297" s="17">
        <v>0</v>
      </c>
      <c r="Q297" s="17">
        <v>10</v>
      </c>
      <c r="R297" s="17">
        <v>25</v>
      </c>
    </row>
    <row r="298" ht="52" customHeight="1" spans="1:18">
      <c r="A298" s="10">
        <v>293</v>
      </c>
      <c r="B298" s="10" t="s">
        <v>37</v>
      </c>
      <c r="C298" s="10" t="s">
        <v>38</v>
      </c>
      <c r="D298" s="10" t="s">
        <v>267</v>
      </c>
      <c r="E298" s="10" t="s">
        <v>648</v>
      </c>
      <c r="F298" s="10" t="s">
        <v>767</v>
      </c>
      <c r="G298" s="10" t="s">
        <v>770</v>
      </c>
      <c r="H298" s="10" t="s">
        <v>767</v>
      </c>
      <c r="I298" s="10" t="s">
        <v>771</v>
      </c>
      <c r="J298" s="17">
        <f t="shared" si="5"/>
        <v>15</v>
      </c>
      <c r="K298" s="17">
        <v>15</v>
      </c>
      <c r="L298" s="17">
        <v>0</v>
      </c>
      <c r="M298" s="17">
        <v>1</v>
      </c>
      <c r="N298" s="17">
        <v>712</v>
      </c>
      <c r="O298" s="17">
        <v>2216</v>
      </c>
      <c r="P298" s="17">
        <v>0</v>
      </c>
      <c r="Q298" s="17">
        <v>60</v>
      </c>
      <c r="R298" s="17">
        <v>179</v>
      </c>
    </row>
    <row r="299" ht="52" customHeight="1" spans="1:18">
      <c r="A299" s="10">
        <v>294</v>
      </c>
      <c r="B299" s="10" t="s">
        <v>37</v>
      </c>
      <c r="C299" s="10" t="s">
        <v>213</v>
      </c>
      <c r="D299" s="10" t="s">
        <v>64</v>
      </c>
      <c r="E299" s="10" t="s">
        <v>648</v>
      </c>
      <c r="F299" s="10" t="s">
        <v>767</v>
      </c>
      <c r="G299" s="10" t="s">
        <v>772</v>
      </c>
      <c r="H299" s="10" t="s">
        <v>767</v>
      </c>
      <c r="I299" s="10" t="s">
        <v>773</v>
      </c>
      <c r="J299" s="17">
        <f t="shared" si="5"/>
        <v>15</v>
      </c>
      <c r="K299" s="17">
        <v>15</v>
      </c>
      <c r="L299" s="17">
        <v>0</v>
      </c>
      <c r="M299" s="17">
        <v>1</v>
      </c>
      <c r="N299" s="17">
        <v>65</v>
      </c>
      <c r="O299" s="17">
        <v>176</v>
      </c>
      <c r="P299" s="17">
        <v>0</v>
      </c>
      <c r="Q299" s="17">
        <v>7</v>
      </c>
      <c r="R299" s="17">
        <v>19</v>
      </c>
    </row>
    <row r="300" ht="52" customHeight="1" spans="1:18">
      <c r="A300" s="10">
        <v>295</v>
      </c>
      <c r="B300" s="10" t="s">
        <v>37</v>
      </c>
      <c r="C300" s="10" t="s">
        <v>60</v>
      </c>
      <c r="D300" s="10" t="s">
        <v>61</v>
      </c>
      <c r="E300" s="10" t="s">
        <v>648</v>
      </c>
      <c r="F300" s="10" t="s">
        <v>767</v>
      </c>
      <c r="G300" s="10" t="s">
        <v>774</v>
      </c>
      <c r="H300" s="10" t="s">
        <v>767</v>
      </c>
      <c r="I300" s="10" t="s">
        <v>775</v>
      </c>
      <c r="J300" s="17">
        <f t="shared" si="5"/>
        <v>30</v>
      </c>
      <c r="K300" s="17">
        <v>30</v>
      </c>
      <c r="L300" s="17">
        <v>0</v>
      </c>
      <c r="M300" s="17">
        <v>1</v>
      </c>
      <c r="N300" s="24">
        <v>0</v>
      </c>
      <c r="O300" s="17">
        <v>179</v>
      </c>
      <c r="P300" s="17">
        <v>0</v>
      </c>
      <c r="Q300" s="17">
        <v>60</v>
      </c>
      <c r="R300" s="17">
        <v>178</v>
      </c>
    </row>
    <row r="301" ht="52" customHeight="1" spans="1:18">
      <c r="A301" s="10">
        <v>296</v>
      </c>
      <c r="B301" s="10" t="s">
        <v>30</v>
      </c>
      <c r="C301" s="10" t="s">
        <v>53</v>
      </c>
      <c r="D301" s="10" t="s">
        <v>71</v>
      </c>
      <c r="E301" s="10" t="s">
        <v>648</v>
      </c>
      <c r="F301" s="10" t="s">
        <v>767</v>
      </c>
      <c r="G301" s="10" t="s">
        <v>776</v>
      </c>
      <c r="H301" s="10" t="s">
        <v>767</v>
      </c>
      <c r="I301" s="10" t="s">
        <v>777</v>
      </c>
      <c r="J301" s="17">
        <f t="shared" si="5"/>
        <v>20</v>
      </c>
      <c r="K301" s="17">
        <v>10</v>
      </c>
      <c r="L301" s="17">
        <v>10</v>
      </c>
      <c r="M301" s="17">
        <v>1</v>
      </c>
      <c r="N301" s="24">
        <v>0</v>
      </c>
      <c r="O301" s="17">
        <v>18</v>
      </c>
      <c r="P301" s="17">
        <v>0</v>
      </c>
      <c r="Q301" s="17">
        <v>12</v>
      </c>
      <c r="R301" s="17">
        <v>26</v>
      </c>
    </row>
    <row r="302" ht="52" customHeight="1" spans="1:18">
      <c r="A302" s="10">
        <v>297</v>
      </c>
      <c r="B302" s="10" t="s">
        <v>30</v>
      </c>
      <c r="C302" s="10" t="s">
        <v>53</v>
      </c>
      <c r="D302" s="10" t="s">
        <v>54</v>
      </c>
      <c r="E302" s="10" t="s">
        <v>648</v>
      </c>
      <c r="F302" s="10" t="s">
        <v>767</v>
      </c>
      <c r="G302" s="10" t="s">
        <v>778</v>
      </c>
      <c r="H302" s="10" t="s">
        <v>767</v>
      </c>
      <c r="I302" s="10" t="s">
        <v>779</v>
      </c>
      <c r="J302" s="17">
        <f t="shared" si="5"/>
        <v>25</v>
      </c>
      <c r="K302" s="17">
        <v>10</v>
      </c>
      <c r="L302" s="17">
        <v>15</v>
      </c>
      <c r="M302" s="17">
        <v>1</v>
      </c>
      <c r="N302" s="24">
        <v>0</v>
      </c>
      <c r="O302" s="17">
        <v>18</v>
      </c>
      <c r="P302" s="17">
        <v>0</v>
      </c>
      <c r="Q302" s="17">
        <v>10</v>
      </c>
      <c r="R302" s="17">
        <v>12</v>
      </c>
    </row>
    <row r="303" ht="52" customHeight="1" spans="1:18">
      <c r="A303" s="10">
        <v>298</v>
      </c>
      <c r="B303" s="10" t="s">
        <v>30</v>
      </c>
      <c r="C303" s="10" t="s">
        <v>460</v>
      </c>
      <c r="D303" s="10" t="s">
        <v>662</v>
      </c>
      <c r="E303" s="10" t="s">
        <v>648</v>
      </c>
      <c r="F303" s="10" t="s">
        <v>767</v>
      </c>
      <c r="G303" s="10" t="s">
        <v>780</v>
      </c>
      <c r="H303" s="10" t="s">
        <v>767</v>
      </c>
      <c r="I303" s="10" t="s">
        <v>781</v>
      </c>
      <c r="J303" s="17">
        <f t="shared" si="5"/>
        <v>20</v>
      </c>
      <c r="K303" s="17">
        <v>10</v>
      </c>
      <c r="L303" s="17">
        <v>10</v>
      </c>
      <c r="M303" s="17">
        <v>1</v>
      </c>
      <c r="N303" s="24">
        <v>0</v>
      </c>
      <c r="O303" s="17">
        <v>28</v>
      </c>
      <c r="P303" s="17">
        <v>0</v>
      </c>
      <c r="Q303" s="17">
        <v>12</v>
      </c>
      <c r="R303" s="17">
        <v>30</v>
      </c>
    </row>
    <row r="304" ht="52" customHeight="1" spans="1:18">
      <c r="A304" s="10">
        <v>299</v>
      </c>
      <c r="B304" s="10" t="s">
        <v>37</v>
      </c>
      <c r="C304" s="10" t="s">
        <v>60</v>
      </c>
      <c r="D304" s="10" t="s">
        <v>210</v>
      </c>
      <c r="E304" s="10" t="s">
        <v>648</v>
      </c>
      <c r="F304" s="10" t="s">
        <v>767</v>
      </c>
      <c r="G304" s="10" t="s">
        <v>782</v>
      </c>
      <c r="H304" s="10" t="s">
        <v>767</v>
      </c>
      <c r="I304" s="10" t="s">
        <v>783</v>
      </c>
      <c r="J304" s="17">
        <f t="shared" si="5"/>
        <v>30</v>
      </c>
      <c r="K304" s="17">
        <v>30</v>
      </c>
      <c r="L304" s="17">
        <v>0</v>
      </c>
      <c r="M304" s="17">
        <v>1</v>
      </c>
      <c r="N304" s="24">
        <v>0</v>
      </c>
      <c r="O304" s="17">
        <v>1200</v>
      </c>
      <c r="P304" s="17">
        <v>0</v>
      </c>
      <c r="Q304" s="17">
        <v>20</v>
      </c>
      <c r="R304" s="17">
        <v>55</v>
      </c>
    </row>
    <row r="305" ht="52" customHeight="1" spans="1:18">
      <c r="A305" s="10">
        <v>300</v>
      </c>
      <c r="B305" s="10" t="s">
        <v>30</v>
      </c>
      <c r="C305" s="10" t="s">
        <v>53</v>
      </c>
      <c r="D305" s="10" t="s">
        <v>54</v>
      </c>
      <c r="E305" s="10" t="s">
        <v>648</v>
      </c>
      <c r="F305" s="10" t="s">
        <v>767</v>
      </c>
      <c r="G305" s="10" t="s">
        <v>784</v>
      </c>
      <c r="H305" s="10" t="s">
        <v>767</v>
      </c>
      <c r="I305" s="10" t="s">
        <v>785</v>
      </c>
      <c r="J305" s="17">
        <f t="shared" si="5"/>
        <v>15</v>
      </c>
      <c r="K305" s="17">
        <v>10</v>
      </c>
      <c r="L305" s="17">
        <v>5</v>
      </c>
      <c r="M305" s="17">
        <v>1</v>
      </c>
      <c r="N305" s="24">
        <v>0</v>
      </c>
      <c r="O305" s="17">
        <v>30</v>
      </c>
      <c r="P305" s="17">
        <v>0</v>
      </c>
      <c r="Q305" s="17">
        <v>15</v>
      </c>
      <c r="R305" s="17">
        <v>32</v>
      </c>
    </row>
    <row r="306" ht="52" customHeight="1" spans="1:18">
      <c r="A306" s="10">
        <v>301</v>
      </c>
      <c r="B306" s="10" t="s">
        <v>30</v>
      </c>
      <c r="C306" s="10" t="s">
        <v>53</v>
      </c>
      <c r="D306" s="10" t="s">
        <v>71</v>
      </c>
      <c r="E306" s="10" t="s">
        <v>648</v>
      </c>
      <c r="F306" s="10" t="s">
        <v>767</v>
      </c>
      <c r="G306" s="10" t="s">
        <v>786</v>
      </c>
      <c r="H306" s="10" t="s">
        <v>787</v>
      </c>
      <c r="I306" s="10" t="s">
        <v>788</v>
      </c>
      <c r="J306" s="10">
        <v>20</v>
      </c>
      <c r="K306" s="10">
        <v>10</v>
      </c>
      <c r="L306" s="10">
        <v>10</v>
      </c>
      <c r="M306" s="10">
        <v>1</v>
      </c>
      <c r="N306" s="10">
        <v>20</v>
      </c>
      <c r="O306" s="10">
        <v>35</v>
      </c>
      <c r="P306" s="10">
        <v>0</v>
      </c>
      <c r="Q306" s="10">
        <v>12</v>
      </c>
      <c r="R306" s="10">
        <v>22</v>
      </c>
    </row>
    <row r="307" ht="52" customHeight="1" spans="1:18">
      <c r="A307" s="10">
        <v>302</v>
      </c>
      <c r="B307" s="10" t="s">
        <v>37</v>
      </c>
      <c r="C307" s="10" t="s">
        <v>60</v>
      </c>
      <c r="D307" s="10" t="s">
        <v>789</v>
      </c>
      <c r="E307" s="10" t="s">
        <v>648</v>
      </c>
      <c r="F307" s="10" t="s">
        <v>790</v>
      </c>
      <c r="G307" s="10" t="s">
        <v>791</v>
      </c>
      <c r="H307" s="10" t="s">
        <v>792</v>
      </c>
      <c r="I307" s="10" t="s">
        <v>793</v>
      </c>
      <c r="J307" s="17">
        <f t="shared" ref="J307:J328" si="6">K307+L307</f>
        <v>50</v>
      </c>
      <c r="K307" s="17">
        <v>50</v>
      </c>
      <c r="L307" s="17">
        <v>0</v>
      </c>
      <c r="M307" s="17">
        <v>1</v>
      </c>
      <c r="N307" s="17">
        <v>595</v>
      </c>
      <c r="O307" s="17">
        <v>3008</v>
      </c>
      <c r="P307" s="17">
        <v>0</v>
      </c>
      <c r="Q307" s="17">
        <v>60</v>
      </c>
      <c r="R307" s="17">
        <v>122</v>
      </c>
    </row>
    <row r="308" ht="52" customHeight="1" spans="1:18">
      <c r="A308" s="10">
        <v>303</v>
      </c>
      <c r="B308" s="10" t="s">
        <v>37</v>
      </c>
      <c r="C308" s="10" t="s">
        <v>38</v>
      </c>
      <c r="D308" s="10" t="s">
        <v>610</v>
      </c>
      <c r="E308" s="10" t="s">
        <v>648</v>
      </c>
      <c r="F308" s="10" t="s">
        <v>790</v>
      </c>
      <c r="G308" s="10" t="s">
        <v>794</v>
      </c>
      <c r="H308" s="10" t="s">
        <v>792</v>
      </c>
      <c r="I308" s="10" t="s">
        <v>795</v>
      </c>
      <c r="J308" s="17">
        <f t="shared" si="6"/>
        <v>16</v>
      </c>
      <c r="K308" s="17">
        <v>16</v>
      </c>
      <c r="L308" s="17">
        <v>0</v>
      </c>
      <c r="M308" s="17">
        <v>1</v>
      </c>
      <c r="N308" s="17">
        <v>595</v>
      </c>
      <c r="O308" s="17">
        <v>3008</v>
      </c>
      <c r="P308" s="17">
        <v>0</v>
      </c>
      <c r="Q308" s="17">
        <v>60</v>
      </c>
      <c r="R308" s="17">
        <v>122</v>
      </c>
    </row>
    <row r="309" ht="68" customHeight="1" spans="1:18">
      <c r="A309" s="10">
        <v>304</v>
      </c>
      <c r="B309" s="10" t="s">
        <v>37</v>
      </c>
      <c r="C309" s="10" t="s">
        <v>60</v>
      </c>
      <c r="D309" s="10" t="s">
        <v>789</v>
      </c>
      <c r="E309" s="10" t="s">
        <v>648</v>
      </c>
      <c r="F309" s="10" t="s">
        <v>790</v>
      </c>
      <c r="G309" s="10" t="s">
        <v>796</v>
      </c>
      <c r="H309" s="10" t="s">
        <v>792</v>
      </c>
      <c r="I309" s="10" t="s">
        <v>797</v>
      </c>
      <c r="J309" s="17">
        <f t="shared" si="6"/>
        <v>35</v>
      </c>
      <c r="K309" s="17">
        <v>35</v>
      </c>
      <c r="L309" s="17">
        <v>0</v>
      </c>
      <c r="M309" s="17">
        <v>1</v>
      </c>
      <c r="N309" s="17">
        <v>380</v>
      </c>
      <c r="O309" s="17">
        <v>2612</v>
      </c>
      <c r="P309" s="17">
        <v>0</v>
      </c>
      <c r="Q309" s="17">
        <v>22</v>
      </c>
      <c r="R309" s="17">
        <v>49</v>
      </c>
    </row>
    <row r="310" ht="52" customHeight="1" spans="1:18">
      <c r="A310" s="10">
        <v>305</v>
      </c>
      <c r="B310" s="10" t="s">
        <v>37</v>
      </c>
      <c r="C310" s="10" t="s">
        <v>60</v>
      </c>
      <c r="D310" s="10" t="s">
        <v>789</v>
      </c>
      <c r="E310" s="10" t="s">
        <v>648</v>
      </c>
      <c r="F310" s="10" t="s">
        <v>790</v>
      </c>
      <c r="G310" s="10" t="s">
        <v>798</v>
      </c>
      <c r="H310" s="10" t="s">
        <v>792</v>
      </c>
      <c r="I310" s="10" t="s">
        <v>799</v>
      </c>
      <c r="J310" s="17">
        <f t="shared" si="6"/>
        <v>10</v>
      </c>
      <c r="K310" s="17">
        <v>10</v>
      </c>
      <c r="L310" s="17">
        <v>0</v>
      </c>
      <c r="M310" s="17">
        <v>1</v>
      </c>
      <c r="N310" s="17">
        <v>595</v>
      </c>
      <c r="O310" s="17">
        <v>3008</v>
      </c>
      <c r="P310" s="17">
        <v>0</v>
      </c>
      <c r="Q310" s="17">
        <v>60</v>
      </c>
      <c r="R310" s="17">
        <v>122</v>
      </c>
    </row>
    <row r="311" ht="52" customHeight="1" spans="1:18">
      <c r="A311" s="10">
        <v>306</v>
      </c>
      <c r="B311" s="10" t="s">
        <v>30</v>
      </c>
      <c r="C311" s="10" t="s">
        <v>53</v>
      </c>
      <c r="D311" s="10" t="s">
        <v>71</v>
      </c>
      <c r="E311" s="10" t="s">
        <v>648</v>
      </c>
      <c r="F311" s="10" t="s">
        <v>790</v>
      </c>
      <c r="G311" s="10" t="s">
        <v>800</v>
      </c>
      <c r="H311" s="10" t="s">
        <v>801</v>
      </c>
      <c r="I311" s="10" t="s">
        <v>802</v>
      </c>
      <c r="J311" s="17">
        <f t="shared" si="6"/>
        <v>20</v>
      </c>
      <c r="K311" s="17">
        <v>20</v>
      </c>
      <c r="L311" s="17">
        <v>0</v>
      </c>
      <c r="M311" s="17">
        <v>1</v>
      </c>
      <c r="N311" s="17">
        <v>25</v>
      </c>
      <c r="O311" s="17">
        <v>30</v>
      </c>
      <c r="P311" s="17">
        <v>0</v>
      </c>
      <c r="Q311" s="17">
        <v>20</v>
      </c>
      <c r="R311" s="17">
        <v>20</v>
      </c>
    </row>
    <row r="312" ht="52" customHeight="1" spans="1:18">
      <c r="A312" s="10">
        <v>307</v>
      </c>
      <c r="B312" s="10" t="s">
        <v>30</v>
      </c>
      <c r="C312" s="10" t="s">
        <v>53</v>
      </c>
      <c r="D312" s="10" t="s">
        <v>71</v>
      </c>
      <c r="E312" s="10" t="s">
        <v>648</v>
      </c>
      <c r="F312" s="10" t="s">
        <v>790</v>
      </c>
      <c r="G312" s="10" t="s">
        <v>803</v>
      </c>
      <c r="H312" s="10" t="s">
        <v>804</v>
      </c>
      <c r="I312" s="10" t="s">
        <v>805</v>
      </c>
      <c r="J312" s="17">
        <f t="shared" si="6"/>
        <v>10</v>
      </c>
      <c r="K312" s="17">
        <v>10</v>
      </c>
      <c r="L312" s="17">
        <v>0</v>
      </c>
      <c r="M312" s="17">
        <v>1</v>
      </c>
      <c r="N312" s="17">
        <v>20</v>
      </c>
      <c r="O312" s="17">
        <v>25</v>
      </c>
      <c r="P312" s="17">
        <v>0</v>
      </c>
      <c r="Q312" s="17">
        <v>10</v>
      </c>
      <c r="R312" s="17">
        <v>10</v>
      </c>
    </row>
    <row r="313" ht="52" customHeight="1" spans="1:18">
      <c r="A313" s="10">
        <v>308</v>
      </c>
      <c r="B313" s="10" t="s">
        <v>30</v>
      </c>
      <c r="C313" s="10" t="s">
        <v>53</v>
      </c>
      <c r="D313" s="10" t="s">
        <v>54</v>
      </c>
      <c r="E313" s="10" t="s">
        <v>648</v>
      </c>
      <c r="F313" s="10" t="s">
        <v>790</v>
      </c>
      <c r="G313" s="10" t="s">
        <v>806</v>
      </c>
      <c r="H313" s="10" t="s">
        <v>807</v>
      </c>
      <c r="I313" s="10" t="s">
        <v>808</v>
      </c>
      <c r="J313" s="17">
        <f t="shared" si="6"/>
        <v>20</v>
      </c>
      <c r="K313" s="24">
        <v>20</v>
      </c>
      <c r="L313" s="17">
        <v>0</v>
      </c>
      <c r="M313" s="24">
        <v>1</v>
      </c>
      <c r="N313" s="24">
        <v>20</v>
      </c>
      <c r="O313" s="24">
        <v>55</v>
      </c>
      <c r="P313" s="24">
        <v>0</v>
      </c>
      <c r="Q313" s="24">
        <v>20</v>
      </c>
      <c r="R313" s="24">
        <v>20</v>
      </c>
    </row>
    <row r="314" ht="52" customHeight="1" spans="1:18">
      <c r="A314" s="10">
        <v>309</v>
      </c>
      <c r="B314" s="10" t="s">
        <v>30</v>
      </c>
      <c r="C314" s="10" t="s">
        <v>53</v>
      </c>
      <c r="D314" s="10" t="s">
        <v>54</v>
      </c>
      <c r="E314" s="10" t="s">
        <v>648</v>
      </c>
      <c r="F314" s="10" t="s">
        <v>790</v>
      </c>
      <c r="G314" s="10" t="s">
        <v>809</v>
      </c>
      <c r="H314" s="10" t="s">
        <v>810</v>
      </c>
      <c r="I314" s="10" t="s">
        <v>811</v>
      </c>
      <c r="J314" s="17">
        <f t="shared" si="6"/>
        <v>10</v>
      </c>
      <c r="K314" s="24">
        <v>10</v>
      </c>
      <c r="L314" s="17">
        <v>0</v>
      </c>
      <c r="M314" s="17">
        <v>1</v>
      </c>
      <c r="N314" s="17">
        <v>30</v>
      </c>
      <c r="O314" s="17">
        <v>40</v>
      </c>
      <c r="P314" s="17">
        <v>0</v>
      </c>
      <c r="Q314" s="17">
        <v>10</v>
      </c>
      <c r="R314" s="17">
        <v>10</v>
      </c>
    </row>
    <row r="315" ht="52" customHeight="1" spans="1:18">
      <c r="A315" s="10">
        <v>310</v>
      </c>
      <c r="B315" s="10" t="s">
        <v>37</v>
      </c>
      <c r="C315" s="10" t="s">
        <v>60</v>
      </c>
      <c r="D315" s="10" t="s">
        <v>812</v>
      </c>
      <c r="E315" s="10" t="s">
        <v>648</v>
      </c>
      <c r="F315" s="10" t="s">
        <v>813</v>
      </c>
      <c r="G315" s="10" t="s">
        <v>814</v>
      </c>
      <c r="H315" s="10" t="s">
        <v>815</v>
      </c>
      <c r="I315" s="10" t="s">
        <v>812</v>
      </c>
      <c r="J315" s="17">
        <f t="shared" si="6"/>
        <v>200</v>
      </c>
      <c r="K315" s="17">
        <v>200</v>
      </c>
      <c r="L315" s="17">
        <v>0</v>
      </c>
      <c r="M315" s="17">
        <v>10</v>
      </c>
      <c r="N315" s="17">
        <v>7125</v>
      </c>
      <c r="O315" s="17">
        <v>20512</v>
      </c>
      <c r="P315" s="17">
        <v>1</v>
      </c>
      <c r="Q315" s="17">
        <v>510</v>
      </c>
      <c r="R315" s="17">
        <v>1233</v>
      </c>
    </row>
    <row r="316" ht="78" customHeight="1" spans="1:18">
      <c r="A316" s="10">
        <v>311</v>
      </c>
      <c r="B316" s="10" t="s">
        <v>30</v>
      </c>
      <c r="C316" s="10" t="s">
        <v>53</v>
      </c>
      <c r="D316" s="10" t="s">
        <v>816</v>
      </c>
      <c r="E316" s="10" t="s">
        <v>817</v>
      </c>
      <c r="F316" s="10" t="s">
        <v>818</v>
      </c>
      <c r="G316" s="10" t="s">
        <v>819</v>
      </c>
      <c r="H316" s="10" t="s">
        <v>820</v>
      </c>
      <c r="I316" s="10" t="s">
        <v>821</v>
      </c>
      <c r="J316" s="17">
        <f t="shared" si="6"/>
        <v>95</v>
      </c>
      <c r="K316" s="17">
        <v>40</v>
      </c>
      <c r="L316" s="17">
        <v>55</v>
      </c>
      <c r="M316" s="17">
        <v>1</v>
      </c>
      <c r="N316" s="17">
        <v>110</v>
      </c>
      <c r="O316" s="17">
        <v>269</v>
      </c>
      <c r="P316" s="17">
        <v>1</v>
      </c>
      <c r="Q316" s="17">
        <v>27</v>
      </c>
      <c r="R316" s="17">
        <v>46</v>
      </c>
    </row>
    <row r="317" ht="55" customHeight="1" spans="1:18">
      <c r="A317" s="10">
        <v>312</v>
      </c>
      <c r="B317" s="10" t="s">
        <v>30</v>
      </c>
      <c r="C317" s="10" t="s">
        <v>53</v>
      </c>
      <c r="D317" s="10" t="s">
        <v>822</v>
      </c>
      <c r="E317" s="10" t="s">
        <v>817</v>
      </c>
      <c r="F317" s="10" t="s">
        <v>818</v>
      </c>
      <c r="G317" s="10" t="s">
        <v>823</v>
      </c>
      <c r="H317" s="10" t="s">
        <v>824</v>
      </c>
      <c r="I317" s="10" t="s">
        <v>825</v>
      </c>
      <c r="J317" s="17">
        <f t="shared" si="6"/>
        <v>92</v>
      </c>
      <c r="K317" s="17">
        <v>40</v>
      </c>
      <c r="L317" s="17">
        <v>52</v>
      </c>
      <c r="M317" s="17">
        <v>1</v>
      </c>
      <c r="N317" s="17">
        <v>420</v>
      </c>
      <c r="O317" s="17">
        <v>1568</v>
      </c>
      <c r="P317" s="17">
        <v>1</v>
      </c>
      <c r="Q317" s="17">
        <v>27</v>
      </c>
      <c r="R317" s="17">
        <v>83</v>
      </c>
    </row>
    <row r="318" ht="40" customHeight="1" spans="1:18">
      <c r="A318" s="10">
        <v>313</v>
      </c>
      <c r="B318" s="10" t="s">
        <v>37</v>
      </c>
      <c r="C318" s="10" t="s">
        <v>60</v>
      </c>
      <c r="D318" s="10" t="s">
        <v>210</v>
      </c>
      <c r="E318" s="10" t="s">
        <v>817</v>
      </c>
      <c r="F318" s="10" t="s">
        <v>818</v>
      </c>
      <c r="G318" s="10" t="s">
        <v>826</v>
      </c>
      <c r="H318" s="10" t="s">
        <v>818</v>
      </c>
      <c r="I318" s="10" t="s">
        <v>827</v>
      </c>
      <c r="J318" s="17">
        <f t="shared" si="6"/>
        <v>10</v>
      </c>
      <c r="K318" s="17">
        <v>10</v>
      </c>
      <c r="L318" s="17">
        <v>0</v>
      </c>
      <c r="M318" s="17">
        <v>1</v>
      </c>
      <c r="N318" s="17">
        <v>110</v>
      </c>
      <c r="O318" s="17">
        <v>452</v>
      </c>
      <c r="P318" s="17">
        <v>1</v>
      </c>
      <c r="Q318" s="17">
        <v>5</v>
      </c>
      <c r="R318" s="17">
        <v>11</v>
      </c>
    </row>
    <row r="319" ht="48" customHeight="1" spans="1:18">
      <c r="A319" s="10">
        <v>314</v>
      </c>
      <c r="B319" s="10" t="s">
        <v>37</v>
      </c>
      <c r="C319" s="10" t="s">
        <v>60</v>
      </c>
      <c r="D319" s="10" t="s">
        <v>210</v>
      </c>
      <c r="E319" s="10" t="s">
        <v>817</v>
      </c>
      <c r="F319" s="10" t="s">
        <v>818</v>
      </c>
      <c r="G319" s="10" t="s">
        <v>826</v>
      </c>
      <c r="H319" s="10" t="s">
        <v>818</v>
      </c>
      <c r="I319" s="10" t="s">
        <v>828</v>
      </c>
      <c r="J319" s="17">
        <f t="shared" si="6"/>
        <v>25</v>
      </c>
      <c r="K319" s="17">
        <v>25</v>
      </c>
      <c r="L319" s="17">
        <v>0</v>
      </c>
      <c r="M319" s="17">
        <v>1</v>
      </c>
      <c r="N319" s="17">
        <v>95</v>
      </c>
      <c r="O319" s="17">
        <v>342</v>
      </c>
      <c r="P319" s="17">
        <v>1</v>
      </c>
      <c r="Q319" s="17">
        <v>4</v>
      </c>
      <c r="R319" s="17">
        <v>7</v>
      </c>
    </row>
    <row r="320" ht="44" customHeight="1" spans="1:18">
      <c r="A320" s="10">
        <v>315</v>
      </c>
      <c r="B320" s="10" t="s">
        <v>30</v>
      </c>
      <c r="C320" s="10" t="s">
        <v>53</v>
      </c>
      <c r="D320" s="10" t="s">
        <v>829</v>
      </c>
      <c r="E320" s="10" t="s">
        <v>817</v>
      </c>
      <c r="F320" s="10" t="s">
        <v>830</v>
      </c>
      <c r="G320" s="10" t="s">
        <v>831</v>
      </c>
      <c r="H320" s="10" t="s">
        <v>832</v>
      </c>
      <c r="I320" s="10" t="s">
        <v>833</v>
      </c>
      <c r="J320" s="17">
        <f t="shared" si="6"/>
        <v>80</v>
      </c>
      <c r="K320" s="17">
        <v>50</v>
      </c>
      <c r="L320" s="17">
        <v>30</v>
      </c>
      <c r="M320" s="17">
        <v>1</v>
      </c>
      <c r="N320" s="17">
        <v>75</v>
      </c>
      <c r="O320" s="17">
        <v>165</v>
      </c>
      <c r="P320" s="17">
        <v>1</v>
      </c>
      <c r="Q320" s="17">
        <v>75</v>
      </c>
      <c r="R320" s="17">
        <v>165</v>
      </c>
    </row>
    <row r="321" ht="44" customHeight="1" spans="1:18">
      <c r="A321" s="10">
        <v>316</v>
      </c>
      <c r="B321" s="10" t="s">
        <v>30</v>
      </c>
      <c r="C321" s="10" t="s">
        <v>53</v>
      </c>
      <c r="D321" s="10" t="s">
        <v>834</v>
      </c>
      <c r="E321" s="10" t="s">
        <v>817</v>
      </c>
      <c r="F321" s="10" t="s">
        <v>830</v>
      </c>
      <c r="G321" s="10" t="s">
        <v>835</v>
      </c>
      <c r="H321" s="10" t="s">
        <v>836</v>
      </c>
      <c r="I321" s="10" t="s">
        <v>837</v>
      </c>
      <c r="J321" s="17">
        <f t="shared" si="6"/>
        <v>55</v>
      </c>
      <c r="K321" s="17">
        <v>20</v>
      </c>
      <c r="L321" s="17">
        <v>35</v>
      </c>
      <c r="M321" s="17">
        <v>1</v>
      </c>
      <c r="N321" s="17">
        <v>75</v>
      </c>
      <c r="O321" s="17">
        <v>165</v>
      </c>
      <c r="P321" s="17">
        <v>1</v>
      </c>
      <c r="Q321" s="17">
        <v>75</v>
      </c>
      <c r="R321" s="17">
        <v>165</v>
      </c>
    </row>
    <row r="322" ht="54" customHeight="1" spans="1:18">
      <c r="A322" s="10">
        <v>317</v>
      </c>
      <c r="B322" s="10" t="s">
        <v>30</v>
      </c>
      <c r="C322" s="10" t="s">
        <v>53</v>
      </c>
      <c r="D322" s="10" t="s">
        <v>838</v>
      </c>
      <c r="E322" s="10" t="s">
        <v>817</v>
      </c>
      <c r="F322" s="10" t="s">
        <v>830</v>
      </c>
      <c r="G322" s="10" t="s">
        <v>839</v>
      </c>
      <c r="H322" s="10" t="s">
        <v>840</v>
      </c>
      <c r="I322" s="10" t="s">
        <v>841</v>
      </c>
      <c r="J322" s="17">
        <f t="shared" si="6"/>
        <v>35</v>
      </c>
      <c r="K322" s="17">
        <v>15</v>
      </c>
      <c r="L322" s="17">
        <v>20</v>
      </c>
      <c r="M322" s="17">
        <v>1</v>
      </c>
      <c r="N322" s="17">
        <v>75</v>
      </c>
      <c r="O322" s="17">
        <v>165</v>
      </c>
      <c r="P322" s="17">
        <v>1</v>
      </c>
      <c r="Q322" s="17">
        <v>75</v>
      </c>
      <c r="R322" s="17">
        <v>165</v>
      </c>
    </row>
    <row r="323" ht="54" customHeight="1" spans="1:18">
      <c r="A323" s="10">
        <v>318</v>
      </c>
      <c r="B323" s="10" t="s">
        <v>30</v>
      </c>
      <c r="C323" s="10" t="s">
        <v>53</v>
      </c>
      <c r="D323" s="10" t="s">
        <v>54</v>
      </c>
      <c r="E323" s="10" t="s">
        <v>817</v>
      </c>
      <c r="F323" s="10" t="s">
        <v>830</v>
      </c>
      <c r="G323" s="10" t="s">
        <v>842</v>
      </c>
      <c r="H323" s="10" t="s">
        <v>843</v>
      </c>
      <c r="I323" s="10" t="s">
        <v>844</v>
      </c>
      <c r="J323" s="17">
        <f t="shared" si="6"/>
        <v>35</v>
      </c>
      <c r="K323" s="17">
        <v>15</v>
      </c>
      <c r="L323" s="17">
        <v>20</v>
      </c>
      <c r="M323" s="17">
        <v>1</v>
      </c>
      <c r="N323" s="17">
        <v>75</v>
      </c>
      <c r="O323" s="17">
        <v>165</v>
      </c>
      <c r="P323" s="17">
        <v>1</v>
      </c>
      <c r="Q323" s="17">
        <v>75</v>
      </c>
      <c r="R323" s="17">
        <v>165</v>
      </c>
    </row>
    <row r="324" ht="54" customHeight="1" spans="1:18">
      <c r="A324" s="10">
        <v>319</v>
      </c>
      <c r="B324" s="10" t="s">
        <v>30</v>
      </c>
      <c r="C324" s="10" t="s">
        <v>53</v>
      </c>
      <c r="D324" s="10" t="s">
        <v>71</v>
      </c>
      <c r="E324" s="10" t="s">
        <v>817</v>
      </c>
      <c r="F324" s="10" t="s">
        <v>830</v>
      </c>
      <c r="G324" s="10" t="s">
        <v>845</v>
      </c>
      <c r="H324" s="10" t="s">
        <v>846</v>
      </c>
      <c r="I324" s="10" t="s">
        <v>847</v>
      </c>
      <c r="J324" s="17">
        <f t="shared" si="6"/>
        <v>20</v>
      </c>
      <c r="K324" s="17">
        <v>10</v>
      </c>
      <c r="L324" s="17">
        <v>10</v>
      </c>
      <c r="M324" s="17">
        <v>1</v>
      </c>
      <c r="N324" s="17">
        <v>75</v>
      </c>
      <c r="O324" s="17">
        <v>165</v>
      </c>
      <c r="P324" s="17">
        <v>1</v>
      </c>
      <c r="Q324" s="17">
        <v>75</v>
      </c>
      <c r="R324" s="17">
        <v>165</v>
      </c>
    </row>
    <row r="325" ht="54" customHeight="1" spans="1:18">
      <c r="A325" s="10">
        <v>320</v>
      </c>
      <c r="B325" s="10" t="s">
        <v>30</v>
      </c>
      <c r="C325" s="10" t="s">
        <v>53</v>
      </c>
      <c r="D325" s="10" t="s">
        <v>54</v>
      </c>
      <c r="E325" s="10" t="s">
        <v>817</v>
      </c>
      <c r="F325" s="10" t="s">
        <v>830</v>
      </c>
      <c r="G325" s="10" t="s">
        <v>848</v>
      </c>
      <c r="H325" s="10" t="s">
        <v>849</v>
      </c>
      <c r="I325" s="10" t="s">
        <v>850</v>
      </c>
      <c r="J325" s="17">
        <f t="shared" si="6"/>
        <v>40</v>
      </c>
      <c r="K325" s="17">
        <v>35</v>
      </c>
      <c r="L325" s="17">
        <v>5</v>
      </c>
      <c r="M325" s="17">
        <v>1</v>
      </c>
      <c r="N325" s="17">
        <v>75</v>
      </c>
      <c r="O325" s="17">
        <v>165</v>
      </c>
      <c r="P325" s="17">
        <v>1</v>
      </c>
      <c r="Q325" s="17">
        <v>75</v>
      </c>
      <c r="R325" s="17">
        <v>165</v>
      </c>
    </row>
    <row r="326" ht="54" customHeight="1" spans="1:18">
      <c r="A326" s="10">
        <v>321</v>
      </c>
      <c r="B326" s="10" t="s">
        <v>30</v>
      </c>
      <c r="C326" s="10" t="s">
        <v>53</v>
      </c>
      <c r="D326" s="10" t="s">
        <v>54</v>
      </c>
      <c r="E326" s="10" t="s">
        <v>817</v>
      </c>
      <c r="F326" s="10" t="s">
        <v>830</v>
      </c>
      <c r="G326" s="10" t="s">
        <v>851</v>
      </c>
      <c r="H326" s="10" t="s">
        <v>852</v>
      </c>
      <c r="I326" s="10" t="s">
        <v>853</v>
      </c>
      <c r="J326" s="17">
        <f t="shared" si="6"/>
        <v>50</v>
      </c>
      <c r="K326" s="17">
        <v>20</v>
      </c>
      <c r="L326" s="17">
        <v>30</v>
      </c>
      <c r="M326" s="17">
        <v>1</v>
      </c>
      <c r="N326" s="17">
        <v>75</v>
      </c>
      <c r="O326" s="17">
        <v>165</v>
      </c>
      <c r="P326" s="17">
        <v>1</v>
      </c>
      <c r="Q326" s="17">
        <v>75</v>
      </c>
      <c r="R326" s="17">
        <v>165</v>
      </c>
    </row>
    <row r="327" ht="54" customHeight="1" spans="1:18">
      <c r="A327" s="10">
        <v>322</v>
      </c>
      <c r="B327" s="10" t="s">
        <v>30</v>
      </c>
      <c r="C327" s="10" t="s">
        <v>53</v>
      </c>
      <c r="D327" s="10" t="s">
        <v>54</v>
      </c>
      <c r="E327" s="10" t="s">
        <v>817</v>
      </c>
      <c r="F327" s="10" t="s">
        <v>830</v>
      </c>
      <c r="G327" s="10" t="s">
        <v>854</v>
      </c>
      <c r="H327" s="10" t="s">
        <v>855</v>
      </c>
      <c r="I327" s="10" t="s">
        <v>856</v>
      </c>
      <c r="J327" s="17">
        <f t="shared" si="6"/>
        <v>30</v>
      </c>
      <c r="K327" s="17">
        <v>15</v>
      </c>
      <c r="L327" s="17">
        <v>15</v>
      </c>
      <c r="M327" s="17">
        <v>1</v>
      </c>
      <c r="N327" s="17">
        <v>75</v>
      </c>
      <c r="O327" s="17">
        <v>165</v>
      </c>
      <c r="P327" s="17">
        <v>1</v>
      </c>
      <c r="Q327" s="17">
        <v>75</v>
      </c>
      <c r="R327" s="17">
        <v>165</v>
      </c>
    </row>
    <row r="328" ht="54" customHeight="1" spans="1:18">
      <c r="A328" s="10">
        <v>323</v>
      </c>
      <c r="B328" s="10" t="s">
        <v>30</v>
      </c>
      <c r="C328" s="10" t="s">
        <v>53</v>
      </c>
      <c r="D328" s="10" t="s">
        <v>54</v>
      </c>
      <c r="E328" s="10" t="s">
        <v>817</v>
      </c>
      <c r="F328" s="10" t="s">
        <v>830</v>
      </c>
      <c r="G328" s="10" t="s">
        <v>857</v>
      </c>
      <c r="H328" s="10" t="s">
        <v>858</v>
      </c>
      <c r="I328" s="10" t="s">
        <v>859</v>
      </c>
      <c r="J328" s="17">
        <f t="shared" si="6"/>
        <v>80</v>
      </c>
      <c r="K328" s="17">
        <v>60</v>
      </c>
      <c r="L328" s="17">
        <v>20</v>
      </c>
      <c r="M328" s="17">
        <v>1</v>
      </c>
      <c r="N328" s="17">
        <v>75</v>
      </c>
      <c r="O328" s="17">
        <v>165</v>
      </c>
      <c r="P328" s="17">
        <v>1</v>
      </c>
      <c r="Q328" s="17">
        <v>75</v>
      </c>
      <c r="R328" s="17">
        <v>165</v>
      </c>
    </row>
  </sheetData>
  <autoFilter xmlns:etc="http://www.wps.cn/officeDocument/2017/etCustomData" ref="A2:R328" etc:filterBottomFollowUsedRange="0">
    <extLst/>
  </autoFilter>
  <mergeCells count="20">
    <mergeCell ref="A1:B1"/>
    <mergeCell ref="A2:R2"/>
    <mergeCell ref="B3:D3"/>
    <mergeCell ref="J3:L3"/>
    <mergeCell ref="M3:R3"/>
    <mergeCell ref="K4:L4"/>
    <mergeCell ref="P4:R4"/>
    <mergeCell ref="A3:A5"/>
    <mergeCell ref="B4:B5"/>
    <mergeCell ref="C4:C5"/>
    <mergeCell ref="D4:D5"/>
    <mergeCell ref="E3:E5"/>
    <mergeCell ref="F3:F5"/>
    <mergeCell ref="G3:G5"/>
    <mergeCell ref="H3:H5"/>
    <mergeCell ref="I3:I5"/>
    <mergeCell ref="J4:J5"/>
    <mergeCell ref="M4:M5"/>
    <mergeCell ref="N4:N5"/>
    <mergeCell ref="O4:O5"/>
  </mergeCells>
  <pageMargins left="0.314583333333333" right="0.236111111111111" top="0.826388888888889" bottom="1" header="0.5" footer="0.5"/>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2025-12-11T23:18:28Z</dcterms:created>
  <dcterms:modified xsi:type="dcterms:W3CDTF">2025-12-19T15:13:51Z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A04DF8834518F0062FFB446983CF37A9_43</vt:lpwstr>
  </property>
  <property fmtid="{D5CDD505-2E9C-101B-9397-08002B2CF9AE}" pid="3" name="KSOProductBuildVer">
    <vt:lpwstr>2052-12.8.2.1119</vt:lpwstr>
  </property>
  <property fmtid="{D5CDD505-2E9C-101B-9397-08002B2CF9AE}" pid="4" name="CalculationRule">
    <vt:r8>0</vt:r8>
  </property>
</Properties>
</file>